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 firstSheet="1" activeTab="2"/>
  </bookViews>
  <sheets>
    <sheet name="Ник шоссе 27 (2023)" sheetId="3" r:id="rId1"/>
    <sheet name="Ник шоссе 27 (2022)" sheetId="2" r:id="rId2"/>
    <sheet name="Ник шоссе 27 (2021)" sheetId="1" r:id="rId3"/>
  </sheets>
  <definedNames>
    <definedName name="_xlnm.Print_Area" localSheetId="2">'Ник шоссе 27 (2021)'!$A$1:$E$82</definedName>
    <definedName name="_xlnm.Print_Area" localSheetId="1">'Ник шоссе 27 (2022)'!$A$1:$E$85</definedName>
    <definedName name="_xlnm.Print_Area" localSheetId="0">'Ник шоссе 27 (2023)'!$A$1:$E$85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3"/>
  <c r="D85" s="1"/>
  <c r="D83"/>
  <c r="D62"/>
  <c r="D59"/>
  <c r="D54"/>
  <c r="D48"/>
  <c r="D43"/>
  <c r="D38"/>
  <c r="D34"/>
  <c r="D32"/>
  <c r="D18"/>
  <c r="D16"/>
  <c r="D13"/>
  <c r="D11"/>
  <c r="D6"/>
  <c r="E84" i="2"/>
  <c r="D85" s="1"/>
  <c r="D83"/>
  <c r="D62"/>
  <c r="D59"/>
  <c r="D54"/>
  <c r="D48"/>
  <c r="D43"/>
  <c r="D38"/>
  <c r="D34"/>
  <c r="D32"/>
  <c r="D18"/>
  <c r="D16"/>
  <c r="D13"/>
  <c r="D11"/>
  <c r="D6"/>
</calcChain>
</file>

<file path=xl/sharedStrings.xml><?xml version="1.0" encoding="utf-8"?>
<sst xmlns="http://schemas.openxmlformats.org/spreadsheetml/2006/main" count="556" uniqueCount="139">
  <si>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</si>
  <si>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</si>
  <si>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</si>
  <si>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</si>
  <si>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</si>
  <si>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</si>
  <si>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</si>
  <si>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</si>
  <si>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</si>
  <si>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</si>
  <si>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</si>
  <si>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</si>
  <si>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</si>
  <si>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</si>
  <si>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</si>
  <si>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</si>
  <si>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</si>
  <si>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</si>
  <si>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</si>
  <si>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</si>
  <si>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</si>
  <si>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</si>
  <si>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</si>
  <si>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</si>
  <si>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</si>
  <si>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</si>
  <si>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</si>
  <si>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</si>
  <si>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</si>
  <si>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</si>
  <si>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</si>
  <si>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</si>
  <si>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</si>
  <si>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</si>
  <si>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</si>
  <si>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</si>
  <si>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</si>
  <si>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</si>
  <si>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</si>
  <si>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</si>
  <si>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</si>
  <si>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</si>
  <si>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</si>
  <si>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</si>
  <si>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</si>
  <si>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</si>
  <si>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</si>
  <si>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</si>
  <si>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</si>
  <si>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</si>
  <si>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</si>
  <si>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</si>
  <si>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</si>
  <si>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</si>
  <si>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</si>
  <si>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</si>
  <si>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</si>
  <si>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</si>
  <si>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</si>
  <si>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</si>
  <si>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</si>
  <si>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</si>
  <si>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</si>
  <si>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</si>
  <si>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</si>
  <si>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</si>
  <si>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</si>
  <si>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</si>
  <si>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</si>
  <si>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</si>
  <si>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</si>
  <si>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</si>
  <si>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</si>
  <si>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</si>
  <si>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</si>
  <si>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</si>
  <si>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</si>
  <si>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</si>
  <si>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</si>
  <si>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</si>
  <si>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</si>
  <si>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</si>
  <si>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</si>
  <si>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</si>
  <si>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</si>
  <si>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</si>
  <si>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</si>
  <si>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</si>
  <si>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</si>
  <si>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</si>
  <si>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</si>
  <si>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</si>
  <si>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</si>
  <si>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</si>
  <si>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</si>
  <si>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</si>
  <si>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</si>
  <si>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</si>
  <si>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</si>
  <si>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</si>
  <si>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</si>
  <si>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</si>
  <si>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</si>
  <si>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</si>
  <si>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</si>
  <si>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</si>
  <si>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</si>
  <si>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</si>
  <si>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</si>
  <si>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</si>
  <si>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</si>
  <si>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</si>
  <si>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</si>
  <si>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</si>
  <si>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</si>
  <si>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</si>
  <si>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</si>
  <si>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</si>
  <si>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</si>
  <si>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</si>
  <si>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</si>
  <si>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</si>
  <si>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</si>
  <si>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</si>
  <si>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</si>
  <si>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</si>
  <si>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</si>
  <si>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27 по ул. Никольское шоссе на 2021 г.</t>
  </si>
  <si>
    <t>Всего  руб. за 2754,8 кв.м.</t>
  </si>
  <si>
    <t>Бетонирование двора двора-130 м2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</si>
  <si>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</si>
  <si>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</si>
  <si>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</si>
  <si>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</si>
  <si>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1 раз в месяц </t>
  </si>
  <si>
    <t xml:space="preserve">Промывка инженерных сетей теплоснабжения </t>
  </si>
  <si>
    <t>Промывка инженерных сетей водоснабжения</t>
  </si>
  <si>
    <t>Устройство основания двора  из щебня-260 м2</t>
  </si>
  <si>
    <t>Перечень работ и услуг по содержанию и ремонту общего имущества в многоквартирном доме № 27 по ул. Никольское шоссе на 2021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</si>
</sst>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24" xfId="0" applyNumberFormat="1" applyFont="1" applyBorder="1" applyAlignment="1">
      <alignment wrapText="1"/>
    </xf>
    <xf numFmtId="0" fontId="2" fillId="0" borderId="51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2" fontId="10" fillId="0" borderId="10" xfId="0" applyNumberFormat="1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0" fillId="0" borderId="37" xfId="0" applyFont="1" applyBorder="1" applyAlignment="1">
      <alignment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2" fontId="2" fillId="0" borderId="42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opLeftCell="A76" workbookViewId="0">
      <selection activeCell="G79" sqref="G79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5546875" customWidth="1"/>
    <col min="8" max="8" width="8" customWidth="1"/>
    <col min="9" max="9" width="5" customWidth="1"/>
  </cols>
  <sheetData>
    <row r="1" spans="1:8">
      <c r="D1" s="30" t="s">
        <v>0</v>
      </c>
    </row>
    <row r="3" spans="1:8" ht="28.5" customHeight="1" thickBot="1">
      <c r="A3" s="94" t="s">
        <v>127</v>
      </c>
      <c r="B3" s="94"/>
      <c r="C3" s="94"/>
      <c r="D3" s="94"/>
      <c r="E3" s="94"/>
      <c r="H3">
        <v>2754.8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>
      <c r="A5" s="90" t="s">
        <v>5</v>
      </c>
      <c r="B5" s="91"/>
      <c r="C5" s="91"/>
      <c r="D5" s="91"/>
      <c r="E5" s="93"/>
    </row>
    <row r="6" spans="1:8" ht="93" customHeight="1">
      <c r="A6" s="43" t="s">
        <v>6</v>
      </c>
      <c r="B6" s="45" t="s">
        <v>7</v>
      </c>
      <c r="C6" s="44" t="s">
        <v>8</v>
      </c>
      <c r="D6" s="95">
        <f>H3*E6*12</f>
        <v>29751.840000000004</v>
      </c>
      <c r="E6" s="98">
        <v>0.9</v>
      </c>
    </row>
    <row r="7" spans="1:8" ht="42.75" customHeight="1">
      <c r="A7" s="43" t="s">
        <v>9</v>
      </c>
      <c r="B7" s="45" t="s">
        <v>10</v>
      </c>
      <c r="C7" s="44" t="s">
        <v>11</v>
      </c>
      <c r="D7" s="96"/>
      <c r="E7" s="98"/>
    </row>
    <row r="8" spans="1:8" ht="30.75" customHeight="1">
      <c r="A8" s="43" t="s">
        <v>12</v>
      </c>
      <c r="B8" s="45" t="s">
        <v>13</v>
      </c>
      <c r="C8" s="44" t="s">
        <v>11</v>
      </c>
      <c r="D8" s="96"/>
      <c r="E8" s="98"/>
    </row>
    <row r="9" spans="1:8" ht="40.5" customHeight="1">
      <c r="A9" s="43" t="s">
        <v>14</v>
      </c>
      <c r="B9" s="45" t="s">
        <v>15</v>
      </c>
      <c r="C9" s="44" t="s">
        <v>11</v>
      </c>
      <c r="D9" s="96"/>
      <c r="E9" s="98"/>
    </row>
    <row r="10" spans="1:8" ht="55.5" customHeight="1">
      <c r="A10" s="43" t="s">
        <v>16</v>
      </c>
      <c r="B10" s="45" t="s">
        <v>17</v>
      </c>
      <c r="C10" s="44" t="s">
        <v>11</v>
      </c>
      <c r="D10" s="97"/>
      <c r="E10" s="98"/>
    </row>
    <row r="11" spans="1:8" ht="32.25" customHeight="1" thickBot="1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>
      <c r="A12" s="90" t="s">
        <v>20</v>
      </c>
      <c r="B12" s="91"/>
      <c r="C12" s="91"/>
      <c r="D12" s="91"/>
      <c r="E12" s="93"/>
    </row>
    <row r="13" spans="1:8" ht="35.25" customHeight="1">
      <c r="A13" s="43" t="s">
        <v>6</v>
      </c>
      <c r="B13" s="45" t="s">
        <v>21</v>
      </c>
      <c r="C13" s="44" t="s">
        <v>22</v>
      </c>
      <c r="D13" s="99">
        <f>H3*12*E13</f>
        <v>41652.576000000008</v>
      </c>
      <c r="E13" s="98">
        <v>1.26</v>
      </c>
    </row>
    <row r="14" spans="1:8" ht="37.5" customHeight="1">
      <c r="A14" s="43" t="s">
        <v>9</v>
      </c>
      <c r="B14" s="45" t="s">
        <v>23</v>
      </c>
      <c r="C14" s="44" t="s">
        <v>24</v>
      </c>
      <c r="D14" s="99"/>
      <c r="E14" s="98"/>
    </row>
    <row r="15" spans="1:8" ht="78" customHeight="1">
      <c r="A15" s="43" t="s">
        <v>12</v>
      </c>
      <c r="B15" s="45" t="s">
        <v>25</v>
      </c>
      <c r="C15" s="44" t="s">
        <v>24</v>
      </c>
      <c r="D15" s="99"/>
      <c r="E15" s="98"/>
    </row>
    <row r="16" spans="1:8" ht="43.5" customHeight="1" thickBot="1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>
      <c r="A17" s="90" t="s">
        <v>27</v>
      </c>
      <c r="B17" s="91"/>
      <c r="C17" s="91"/>
      <c r="D17" s="100"/>
      <c r="E17" s="93"/>
    </row>
    <row r="18" spans="1:5">
      <c r="A18" s="101" t="s">
        <v>28</v>
      </c>
      <c r="B18" s="102"/>
      <c r="C18" s="103"/>
      <c r="D18" s="99">
        <f>E18*12*H3</f>
        <v>123635.42400000001</v>
      </c>
      <c r="E18" s="104">
        <v>3.74</v>
      </c>
    </row>
    <row r="19" spans="1:5" ht="25.5" customHeight="1">
      <c r="A19" s="43">
        <v>1</v>
      </c>
      <c r="B19" s="45" t="s">
        <v>29</v>
      </c>
      <c r="C19" s="9" t="s">
        <v>30</v>
      </c>
      <c r="D19" s="99"/>
      <c r="E19" s="104"/>
    </row>
    <row r="20" spans="1:5" ht="41.25" customHeight="1">
      <c r="A20" s="43">
        <v>2</v>
      </c>
      <c r="B20" s="45" t="s">
        <v>31</v>
      </c>
      <c r="C20" s="9" t="s">
        <v>32</v>
      </c>
      <c r="D20" s="99"/>
      <c r="E20" s="104"/>
    </row>
    <row r="21" spans="1:5">
      <c r="A21" s="43">
        <v>3</v>
      </c>
      <c r="B21" s="45" t="s">
        <v>33</v>
      </c>
      <c r="C21" s="9" t="s">
        <v>30</v>
      </c>
      <c r="D21" s="99"/>
      <c r="E21" s="104"/>
    </row>
    <row r="22" spans="1:5" ht="25.5" customHeight="1">
      <c r="A22" s="43">
        <v>4</v>
      </c>
      <c r="B22" s="45" t="s">
        <v>34</v>
      </c>
      <c r="C22" s="9" t="s">
        <v>35</v>
      </c>
      <c r="D22" s="99"/>
      <c r="E22" s="104"/>
    </row>
    <row r="23" spans="1:5" ht="41.25" customHeight="1">
      <c r="A23" s="43">
        <v>5</v>
      </c>
      <c r="B23" s="45" t="s">
        <v>124</v>
      </c>
      <c r="C23" s="9" t="s">
        <v>36</v>
      </c>
      <c r="D23" s="99"/>
      <c r="E23" s="104"/>
    </row>
    <row r="24" spans="1:5">
      <c r="A24" s="43">
        <v>6</v>
      </c>
      <c r="B24" s="45" t="s">
        <v>125</v>
      </c>
      <c r="C24" s="9" t="s">
        <v>38</v>
      </c>
      <c r="D24" s="99"/>
      <c r="E24" s="104"/>
    </row>
    <row r="25" spans="1:5">
      <c r="A25" s="106" t="s">
        <v>39</v>
      </c>
      <c r="B25" s="107"/>
      <c r="C25" s="107"/>
      <c r="D25" s="99"/>
      <c r="E25" s="104"/>
    </row>
    <row r="26" spans="1:5" ht="48" customHeight="1">
      <c r="A26" s="43">
        <v>7</v>
      </c>
      <c r="B26" s="45" t="s">
        <v>40</v>
      </c>
      <c r="C26" s="9" t="s">
        <v>41</v>
      </c>
      <c r="D26" s="99"/>
      <c r="E26" s="104"/>
    </row>
    <row r="27" spans="1:5" ht="48.75" customHeight="1">
      <c r="A27" s="43">
        <v>8</v>
      </c>
      <c r="B27" s="45" t="s">
        <v>42</v>
      </c>
      <c r="C27" s="9" t="s">
        <v>41</v>
      </c>
      <c r="D27" s="99"/>
      <c r="E27" s="104"/>
    </row>
    <row r="28" spans="1:5" ht="47.25" customHeight="1">
      <c r="A28" s="43">
        <v>9</v>
      </c>
      <c r="B28" s="45" t="s">
        <v>43</v>
      </c>
      <c r="C28" s="9" t="s">
        <v>30</v>
      </c>
      <c r="D28" s="99"/>
      <c r="E28" s="104"/>
    </row>
    <row r="29" spans="1:5" ht="25.5" customHeight="1">
      <c r="A29" s="43">
        <v>10</v>
      </c>
      <c r="B29" s="45" t="s">
        <v>44</v>
      </c>
      <c r="C29" s="9" t="s">
        <v>30</v>
      </c>
      <c r="D29" s="99"/>
      <c r="E29" s="104"/>
    </row>
    <row r="30" spans="1:5" ht="36.75" customHeight="1">
      <c r="A30" s="43">
        <v>11</v>
      </c>
      <c r="B30" s="45" t="s">
        <v>31</v>
      </c>
      <c r="C30" s="9" t="s">
        <v>45</v>
      </c>
      <c r="D30" s="99"/>
      <c r="E30" s="104"/>
    </row>
    <row r="31" spans="1:5" ht="21.75" customHeight="1">
      <c r="A31" s="43">
        <v>12</v>
      </c>
      <c r="B31" s="5" t="s">
        <v>46</v>
      </c>
      <c r="C31" s="44" t="s">
        <v>30</v>
      </c>
      <c r="D31" s="99"/>
      <c r="E31" s="105"/>
    </row>
    <row r="32" spans="1:5" ht="84" customHeight="1" thickBot="1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>
      <c r="A33" s="90" t="s">
        <v>47</v>
      </c>
      <c r="B33" s="91"/>
      <c r="C33" s="91"/>
      <c r="D33" s="92"/>
      <c r="E33" s="93"/>
    </row>
    <row r="34" spans="1:5">
      <c r="A34" s="101" t="s">
        <v>48</v>
      </c>
      <c r="B34" s="102"/>
      <c r="C34" s="102"/>
      <c r="D34" s="99">
        <f>H3*12*E34</f>
        <v>33057.600000000006</v>
      </c>
      <c r="E34" s="98">
        <v>1</v>
      </c>
    </row>
    <row r="35" spans="1:5" ht="98.25" customHeight="1">
      <c r="A35" s="43" t="s">
        <v>6</v>
      </c>
      <c r="B35" s="45" t="s">
        <v>49</v>
      </c>
      <c r="C35" s="44" t="s">
        <v>50</v>
      </c>
      <c r="D35" s="99"/>
      <c r="E35" s="98"/>
    </row>
    <row r="36" spans="1:5" ht="60.75" customHeight="1">
      <c r="A36" s="43" t="s">
        <v>9</v>
      </c>
      <c r="B36" s="45" t="s">
        <v>51</v>
      </c>
      <c r="C36" s="44" t="s">
        <v>50</v>
      </c>
      <c r="D36" s="99"/>
      <c r="E36" s="98"/>
    </row>
    <row r="37" spans="1:5" ht="21" customHeight="1" thickBot="1">
      <c r="A37" s="4" t="s">
        <v>12</v>
      </c>
      <c r="B37" s="5" t="s">
        <v>52</v>
      </c>
      <c r="C37" s="11" t="s">
        <v>53</v>
      </c>
      <c r="D37" s="95"/>
      <c r="E37" s="108"/>
    </row>
    <row r="38" spans="1:5">
      <c r="A38" s="109" t="s">
        <v>54</v>
      </c>
      <c r="B38" s="110"/>
      <c r="C38" s="110"/>
      <c r="D38" s="111">
        <f>E38*12*H3</f>
        <v>39669.119999999995</v>
      </c>
      <c r="E38" s="112">
        <v>1.2</v>
      </c>
    </row>
    <row r="39" spans="1:5" ht="68.25" customHeight="1">
      <c r="A39" s="43" t="s">
        <v>6</v>
      </c>
      <c r="B39" s="45" t="s">
        <v>55</v>
      </c>
      <c r="C39" s="44" t="s">
        <v>50</v>
      </c>
      <c r="D39" s="99"/>
      <c r="E39" s="113"/>
    </row>
    <row r="40" spans="1:5" ht="47.25" customHeight="1">
      <c r="A40" s="43" t="s">
        <v>9</v>
      </c>
      <c r="B40" s="45" t="s">
        <v>56</v>
      </c>
      <c r="C40" s="44" t="s">
        <v>50</v>
      </c>
      <c r="D40" s="99"/>
      <c r="E40" s="113"/>
    </row>
    <row r="41" spans="1:5" ht="56.25" customHeight="1">
      <c r="A41" s="43" t="s">
        <v>12</v>
      </c>
      <c r="B41" s="45" t="s">
        <v>57</v>
      </c>
      <c r="C41" s="44" t="s">
        <v>50</v>
      </c>
      <c r="D41" s="99"/>
      <c r="E41" s="113"/>
    </row>
    <row r="42" spans="1:5" ht="28.5" customHeight="1" thickBot="1">
      <c r="A42" s="4" t="s">
        <v>14</v>
      </c>
      <c r="B42" s="5" t="s">
        <v>52</v>
      </c>
      <c r="C42" s="42" t="s">
        <v>53</v>
      </c>
      <c r="D42" s="95"/>
      <c r="E42" s="114"/>
    </row>
    <row r="43" spans="1:5">
      <c r="A43" s="109" t="s">
        <v>58</v>
      </c>
      <c r="B43" s="110"/>
      <c r="C43" s="110"/>
      <c r="D43" s="111">
        <f>E43*12*H3</f>
        <v>44958.336000000003</v>
      </c>
      <c r="E43" s="115">
        <v>1.36</v>
      </c>
    </row>
    <row r="44" spans="1:5" ht="58.5" customHeight="1">
      <c r="A44" s="43" t="s">
        <v>6</v>
      </c>
      <c r="B44" s="45" t="s">
        <v>59</v>
      </c>
      <c r="C44" s="44" t="s">
        <v>53</v>
      </c>
      <c r="D44" s="99"/>
      <c r="E44" s="98"/>
    </row>
    <row r="45" spans="1:5" ht="42" customHeight="1">
      <c r="A45" s="43" t="s">
        <v>9</v>
      </c>
      <c r="B45" s="45" t="s">
        <v>60</v>
      </c>
      <c r="C45" s="44" t="s">
        <v>11</v>
      </c>
      <c r="D45" s="99"/>
      <c r="E45" s="98"/>
    </row>
    <row r="46" spans="1:5" ht="44.25" customHeight="1">
      <c r="A46" s="43" t="s">
        <v>12</v>
      </c>
      <c r="B46" s="45" t="s">
        <v>61</v>
      </c>
      <c r="C46" s="44" t="s">
        <v>11</v>
      </c>
      <c r="D46" s="99"/>
      <c r="E46" s="98"/>
    </row>
    <row r="47" spans="1:5" ht="29.25" customHeight="1" thickBot="1">
      <c r="A47" s="4" t="s">
        <v>14</v>
      </c>
      <c r="B47" s="5" t="s">
        <v>62</v>
      </c>
      <c r="C47" s="42" t="s">
        <v>53</v>
      </c>
      <c r="D47" s="95"/>
      <c r="E47" s="108"/>
    </row>
    <row r="48" spans="1:5">
      <c r="A48" s="109" t="s">
        <v>63</v>
      </c>
      <c r="B48" s="110"/>
      <c r="C48" s="110"/>
      <c r="D48" s="116">
        <f>E48*12*H3</f>
        <v>97189.344000000012</v>
      </c>
      <c r="E48" s="119">
        <v>2.94</v>
      </c>
    </row>
    <row r="49" spans="1:5" ht="54.75" customHeight="1">
      <c r="A49" s="43" t="s">
        <v>6</v>
      </c>
      <c r="B49" s="45" t="s">
        <v>126</v>
      </c>
      <c r="C49" s="44" t="s">
        <v>11</v>
      </c>
      <c r="D49" s="117"/>
      <c r="E49" s="120"/>
    </row>
    <row r="50" spans="1:5" ht="25.5" customHeight="1">
      <c r="A50" s="43" t="s">
        <v>9</v>
      </c>
      <c r="B50" s="45" t="s">
        <v>64</v>
      </c>
      <c r="C50" s="44" t="s">
        <v>11</v>
      </c>
      <c r="D50" s="117"/>
      <c r="E50" s="120"/>
    </row>
    <row r="51" spans="1:5" ht="58.5" customHeight="1">
      <c r="A51" s="43" t="s">
        <v>12</v>
      </c>
      <c r="B51" s="45" t="s">
        <v>65</v>
      </c>
      <c r="C51" s="44" t="s">
        <v>50</v>
      </c>
      <c r="D51" s="117"/>
      <c r="E51" s="120"/>
    </row>
    <row r="52" spans="1:5" ht="32.25" customHeight="1">
      <c r="A52" s="4" t="s">
        <v>14</v>
      </c>
      <c r="B52" s="5" t="s">
        <v>66</v>
      </c>
      <c r="C52" s="42" t="s">
        <v>11</v>
      </c>
      <c r="D52" s="118"/>
      <c r="E52" s="120"/>
    </row>
    <row r="53" spans="1:5" ht="21.6" customHeight="1" thickBot="1">
      <c r="A53" s="44">
        <v>5</v>
      </c>
      <c r="B53" s="45" t="s">
        <v>67</v>
      </c>
      <c r="C53" s="9" t="s">
        <v>11</v>
      </c>
      <c r="D53" s="33"/>
      <c r="E53" s="10"/>
    </row>
    <row r="54" spans="1:5">
      <c r="A54" s="109" t="s">
        <v>68</v>
      </c>
      <c r="B54" s="110"/>
      <c r="C54" s="110"/>
      <c r="D54" s="111">
        <f>E54*12*H3</f>
        <v>49586.400000000001</v>
      </c>
      <c r="E54" s="121">
        <v>1.5</v>
      </c>
    </row>
    <row r="55" spans="1:5" ht="71.25" customHeight="1">
      <c r="A55" s="43" t="s">
        <v>6</v>
      </c>
      <c r="B55" s="45" t="s">
        <v>69</v>
      </c>
      <c r="C55" s="45" t="s">
        <v>11</v>
      </c>
      <c r="D55" s="99"/>
      <c r="E55" s="98"/>
    </row>
    <row r="56" spans="1:5" ht="82.5" customHeight="1">
      <c r="A56" s="43" t="s">
        <v>9</v>
      </c>
      <c r="B56" s="45" t="s">
        <v>70</v>
      </c>
      <c r="C56" s="44" t="s">
        <v>11</v>
      </c>
      <c r="D56" s="99"/>
      <c r="E56" s="98"/>
    </row>
    <row r="57" spans="1:5" ht="41.25" customHeight="1" thickBot="1">
      <c r="A57" s="4" t="s">
        <v>12</v>
      </c>
      <c r="B57" s="5" t="s">
        <v>71</v>
      </c>
      <c r="C57" s="7" t="s">
        <v>53</v>
      </c>
      <c r="D57" s="95"/>
      <c r="E57" s="108"/>
    </row>
    <row r="58" spans="1:5">
      <c r="A58" s="109" t="s">
        <v>72</v>
      </c>
      <c r="B58" s="110"/>
      <c r="C58" s="110"/>
      <c r="D58" s="110"/>
      <c r="E58" s="122"/>
    </row>
    <row r="59" spans="1:5" ht="71.25" customHeight="1">
      <c r="A59" s="43" t="s">
        <v>6</v>
      </c>
      <c r="B59" s="45" t="s">
        <v>73</v>
      </c>
      <c r="C59" s="12" t="s">
        <v>74</v>
      </c>
      <c r="D59" s="95">
        <f>E59*12*H3</f>
        <v>95536.464000000007</v>
      </c>
      <c r="E59" s="98">
        <v>2.89</v>
      </c>
    </row>
    <row r="60" spans="1:5" ht="34.5" customHeight="1" thickBot="1">
      <c r="A60" s="4" t="s">
        <v>9</v>
      </c>
      <c r="B60" s="5" t="s">
        <v>75</v>
      </c>
      <c r="C60" s="7" t="s">
        <v>76</v>
      </c>
      <c r="D60" s="123"/>
      <c r="E60" s="108"/>
    </row>
    <row r="61" spans="1:5" ht="15" customHeight="1">
      <c r="A61" s="109" t="s">
        <v>122</v>
      </c>
      <c r="B61" s="110"/>
      <c r="C61" s="110"/>
      <c r="D61" s="110"/>
      <c r="E61" s="122"/>
    </row>
    <row r="62" spans="1:5" ht="78.75" customHeight="1">
      <c r="A62" s="43" t="s">
        <v>6</v>
      </c>
      <c r="B62" s="45" t="s">
        <v>77</v>
      </c>
      <c r="C62" s="12" t="s">
        <v>78</v>
      </c>
      <c r="D62" s="95">
        <f>E62*12*H3</f>
        <v>143800.56</v>
      </c>
      <c r="E62" s="108">
        <v>4.3499999999999996</v>
      </c>
    </row>
    <row r="63" spans="1:5" ht="70.5" customHeight="1">
      <c r="A63" s="43" t="s">
        <v>9</v>
      </c>
      <c r="B63" s="45" t="s">
        <v>79</v>
      </c>
      <c r="C63" s="12" t="s">
        <v>78</v>
      </c>
      <c r="D63" s="96"/>
      <c r="E63" s="124"/>
    </row>
    <row r="64" spans="1:5" ht="67.5" customHeight="1">
      <c r="A64" s="126" t="s">
        <v>12</v>
      </c>
      <c r="B64" s="45" t="s">
        <v>80</v>
      </c>
      <c r="C64" s="127" t="s">
        <v>81</v>
      </c>
      <c r="D64" s="96"/>
      <c r="E64" s="124"/>
    </row>
    <row r="65" spans="1:5" ht="30.75" customHeight="1">
      <c r="A65" s="126"/>
      <c r="B65" s="45" t="s">
        <v>82</v>
      </c>
      <c r="C65" s="127"/>
      <c r="D65" s="96"/>
      <c r="E65" s="124"/>
    </row>
    <row r="66" spans="1:5" ht="15" customHeight="1">
      <c r="A66" s="126"/>
      <c r="B66" s="128" t="s">
        <v>83</v>
      </c>
      <c r="C66" s="127"/>
      <c r="D66" s="96"/>
      <c r="E66" s="124"/>
    </row>
    <row r="67" spans="1:5" ht="69.75" customHeight="1">
      <c r="A67" s="126"/>
      <c r="B67" s="128"/>
      <c r="C67" s="127"/>
      <c r="D67" s="96"/>
      <c r="E67" s="124"/>
    </row>
    <row r="68" spans="1:5" ht="76.5" customHeight="1">
      <c r="A68" s="126"/>
      <c r="B68" s="45" t="s">
        <v>84</v>
      </c>
      <c r="C68" s="127"/>
      <c r="D68" s="96"/>
      <c r="E68" s="124"/>
    </row>
    <row r="69" spans="1:5" ht="54.75" customHeight="1">
      <c r="A69" s="126"/>
      <c r="B69" s="45" t="s">
        <v>85</v>
      </c>
      <c r="C69" s="127"/>
      <c r="D69" s="96"/>
      <c r="E69" s="124"/>
    </row>
    <row r="70" spans="1:5" ht="80.25" customHeight="1">
      <c r="A70" s="43" t="s">
        <v>14</v>
      </c>
      <c r="B70" s="45" t="s">
        <v>86</v>
      </c>
      <c r="C70" s="12" t="s">
        <v>87</v>
      </c>
      <c r="D70" s="96"/>
      <c r="E70" s="124"/>
    </row>
    <row r="71" spans="1:5" ht="48" customHeight="1">
      <c r="A71" s="43" t="s">
        <v>88</v>
      </c>
      <c r="B71" s="45" t="s">
        <v>118</v>
      </c>
      <c r="C71" s="44" t="s">
        <v>89</v>
      </c>
      <c r="D71" s="96"/>
      <c r="E71" s="124"/>
    </row>
    <row r="72" spans="1:5" ht="71.25" customHeight="1">
      <c r="A72" s="43" t="s">
        <v>90</v>
      </c>
      <c r="B72" s="45" t="s">
        <v>91</v>
      </c>
      <c r="C72" s="44" t="s">
        <v>37</v>
      </c>
      <c r="D72" s="96"/>
      <c r="E72" s="124"/>
    </row>
    <row r="73" spans="1:5" ht="53.25" customHeight="1">
      <c r="A73" s="43" t="s">
        <v>92</v>
      </c>
      <c r="B73" s="45" t="s">
        <v>93</v>
      </c>
      <c r="C73" s="44" t="s">
        <v>50</v>
      </c>
      <c r="D73" s="96"/>
      <c r="E73" s="124"/>
    </row>
    <row r="74" spans="1:5" ht="81" customHeight="1">
      <c r="A74" s="43" t="s">
        <v>94</v>
      </c>
      <c r="B74" s="45" t="s">
        <v>95</v>
      </c>
      <c r="C74" s="44" t="s">
        <v>96</v>
      </c>
      <c r="D74" s="96"/>
      <c r="E74" s="124"/>
    </row>
    <row r="75" spans="1:5" ht="94.5" customHeight="1">
      <c r="A75" s="13" t="s">
        <v>97</v>
      </c>
      <c r="B75" s="45" t="s">
        <v>98</v>
      </c>
      <c r="C75" s="14" t="s">
        <v>99</v>
      </c>
      <c r="D75" s="96"/>
      <c r="E75" s="124"/>
    </row>
    <row r="76" spans="1:5" ht="57" customHeight="1">
      <c r="A76" s="13" t="s">
        <v>100</v>
      </c>
      <c r="B76" s="45" t="s">
        <v>119</v>
      </c>
      <c r="C76" s="14" t="s">
        <v>101</v>
      </c>
      <c r="D76" s="96"/>
      <c r="E76" s="124"/>
    </row>
    <row r="77" spans="1:5" ht="36" customHeight="1">
      <c r="A77" s="13" t="s">
        <v>102</v>
      </c>
      <c r="B77" s="45" t="s">
        <v>103</v>
      </c>
      <c r="C77" s="14" t="s">
        <v>104</v>
      </c>
      <c r="D77" s="96"/>
      <c r="E77" s="124"/>
    </row>
    <row r="78" spans="1:5" ht="42" customHeight="1">
      <c r="A78" s="13" t="s">
        <v>105</v>
      </c>
      <c r="B78" s="45" t="s">
        <v>106</v>
      </c>
      <c r="C78" s="14" t="s">
        <v>107</v>
      </c>
      <c r="D78" s="96"/>
      <c r="E78" s="124"/>
    </row>
    <row r="79" spans="1:5" ht="103.5" customHeight="1" thickBot="1">
      <c r="A79" s="13" t="s">
        <v>108</v>
      </c>
      <c r="B79" s="45" t="s">
        <v>109</v>
      </c>
      <c r="C79" s="14" t="s">
        <v>110</v>
      </c>
      <c r="D79" s="96"/>
      <c r="E79" s="124"/>
    </row>
    <row r="80" spans="1:5" ht="78.75" hidden="1" customHeight="1" thickBot="1">
      <c r="A80" s="4" t="s">
        <v>111</v>
      </c>
      <c r="B80" s="5" t="s">
        <v>112</v>
      </c>
      <c r="C80" s="42" t="s">
        <v>113</v>
      </c>
      <c r="D80" s="123"/>
      <c r="E80" s="125"/>
    </row>
    <row r="81" spans="1:8">
      <c r="A81" s="109" t="s">
        <v>114</v>
      </c>
      <c r="B81" s="110"/>
      <c r="C81" s="110"/>
      <c r="D81" s="110"/>
      <c r="E81" s="122"/>
    </row>
    <row r="82" spans="1:8" hidden="1">
      <c r="A82" s="4" t="s">
        <v>115</v>
      </c>
      <c r="B82" s="15"/>
      <c r="C82" s="16"/>
      <c r="D82" s="34"/>
      <c r="E82" s="17"/>
    </row>
    <row r="83" spans="1:8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>
      <c r="A85" s="24"/>
      <c r="B85" s="25" t="s">
        <v>128</v>
      </c>
      <c r="C85" s="26"/>
      <c r="D85" s="35" t="e">
        <f>E84*12*H83</f>
        <v>#REF!</v>
      </c>
      <c r="E85" s="27"/>
    </row>
    <row r="86" spans="1:8">
      <c r="A86" s="28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topLeftCell="A79" workbookViewId="0">
      <selection activeCell="B83" sqref="B8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88671875" hidden="1" customWidth="1"/>
    <col min="8" max="8" width="8" customWidth="1"/>
    <col min="9" max="9" width="5" customWidth="1"/>
  </cols>
  <sheetData>
    <row r="1" spans="1:8">
      <c r="D1" s="30" t="s">
        <v>0</v>
      </c>
    </row>
    <row r="3" spans="1:8" ht="28.5" customHeight="1" thickBot="1">
      <c r="A3" s="94" t="s">
        <v>127</v>
      </c>
      <c r="B3" s="94"/>
      <c r="C3" s="94"/>
      <c r="D3" s="94"/>
      <c r="E3" s="94"/>
      <c r="H3">
        <v>2754.8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>
      <c r="A5" s="90" t="s">
        <v>5</v>
      </c>
      <c r="B5" s="91"/>
      <c r="C5" s="91"/>
      <c r="D5" s="91"/>
      <c r="E5" s="93"/>
    </row>
    <row r="6" spans="1:8" ht="93" customHeight="1">
      <c r="A6" s="43" t="s">
        <v>6</v>
      </c>
      <c r="B6" s="45" t="s">
        <v>7</v>
      </c>
      <c r="C6" s="44" t="s">
        <v>8</v>
      </c>
      <c r="D6" s="95">
        <f>H3*E6*12</f>
        <v>29751.840000000004</v>
      </c>
      <c r="E6" s="98">
        <v>0.9</v>
      </c>
    </row>
    <row r="7" spans="1:8" ht="42.75" customHeight="1">
      <c r="A7" s="43" t="s">
        <v>9</v>
      </c>
      <c r="B7" s="45" t="s">
        <v>10</v>
      </c>
      <c r="C7" s="44" t="s">
        <v>11</v>
      </c>
      <c r="D7" s="96"/>
      <c r="E7" s="98"/>
    </row>
    <row r="8" spans="1:8" ht="30.75" customHeight="1">
      <c r="A8" s="43" t="s">
        <v>12</v>
      </c>
      <c r="B8" s="45" t="s">
        <v>13</v>
      </c>
      <c r="C8" s="44" t="s">
        <v>11</v>
      </c>
      <c r="D8" s="96"/>
      <c r="E8" s="98"/>
    </row>
    <row r="9" spans="1:8" ht="40.5" customHeight="1">
      <c r="A9" s="43" t="s">
        <v>14</v>
      </c>
      <c r="B9" s="45" t="s">
        <v>15</v>
      </c>
      <c r="C9" s="44" t="s">
        <v>11</v>
      </c>
      <c r="D9" s="96"/>
      <c r="E9" s="98"/>
    </row>
    <row r="10" spans="1:8" ht="55.5" customHeight="1">
      <c r="A10" s="43" t="s">
        <v>16</v>
      </c>
      <c r="B10" s="45" t="s">
        <v>17</v>
      </c>
      <c r="C10" s="44" t="s">
        <v>11</v>
      </c>
      <c r="D10" s="97"/>
      <c r="E10" s="98"/>
    </row>
    <row r="11" spans="1:8" ht="32.25" customHeight="1" thickBot="1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>
      <c r="A12" s="90" t="s">
        <v>20</v>
      </c>
      <c r="B12" s="91"/>
      <c r="C12" s="91"/>
      <c r="D12" s="91"/>
      <c r="E12" s="93"/>
    </row>
    <row r="13" spans="1:8" ht="35.25" customHeight="1">
      <c r="A13" s="43" t="s">
        <v>6</v>
      </c>
      <c r="B13" s="45" t="s">
        <v>21</v>
      </c>
      <c r="C13" s="44" t="s">
        <v>22</v>
      </c>
      <c r="D13" s="99">
        <f>H3*12*E13</f>
        <v>41652.576000000008</v>
      </c>
      <c r="E13" s="98">
        <v>1.26</v>
      </c>
    </row>
    <row r="14" spans="1:8" ht="37.5" customHeight="1">
      <c r="A14" s="43" t="s">
        <v>9</v>
      </c>
      <c r="B14" s="45" t="s">
        <v>23</v>
      </c>
      <c r="C14" s="44" t="s">
        <v>24</v>
      </c>
      <c r="D14" s="99"/>
      <c r="E14" s="98"/>
    </row>
    <row r="15" spans="1:8" ht="78" customHeight="1">
      <c r="A15" s="43" t="s">
        <v>12</v>
      </c>
      <c r="B15" s="45" t="s">
        <v>25</v>
      </c>
      <c r="C15" s="44" t="s">
        <v>24</v>
      </c>
      <c r="D15" s="99"/>
      <c r="E15" s="98"/>
    </row>
    <row r="16" spans="1:8" ht="43.5" customHeight="1" thickBot="1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>
      <c r="A17" s="90" t="s">
        <v>27</v>
      </c>
      <c r="B17" s="91"/>
      <c r="C17" s="91"/>
      <c r="D17" s="100"/>
      <c r="E17" s="93"/>
    </row>
    <row r="18" spans="1:5">
      <c r="A18" s="101" t="s">
        <v>28</v>
      </c>
      <c r="B18" s="102"/>
      <c r="C18" s="103"/>
      <c r="D18" s="99">
        <f>E18*12*H3</f>
        <v>123635.42400000001</v>
      </c>
      <c r="E18" s="104">
        <v>3.74</v>
      </c>
    </row>
    <row r="19" spans="1:5" ht="25.5" customHeight="1">
      <c r="A19" s="43">
        <v>1</v>
      </c>
      <c r="B19" s="45" t="s">
        <v>29</v>
      </c>
      <c r="C19" s="9" t="s">
        <v>30</v>
      </c>
      <c r="D19" s="99"/>
      <c r="E19" s="104"/>
    </row>
    <row r="20" spans="1:5" ht="41.25" customHeight="1">
      <c r="A20" s="43">
        <v>2</v>
      </c>
      <c r="B20" s="45" t="s">
        <v>31</v>
      </c>
      <c r="C20" s="9" t="s">
        <v>32</v>
      </c>
      <c r="D20" s="99"/>
      <c r="E20" s="104"/>
    </row>
    <row r="21" spans="1:5">
      <c r="A21" s="43">
        <v>3</v>
      </c>
      <c r="B21" s="45" t="s">
        <v>33</v>
      </c>
      <c r="C21" s="9" t="s">
        <v>30</v>
      </c>
      <c r="D21" s="99"/>
      <c r="E21" s="104"/>
    </row>
    <row r="22" spans="1:5" ht="25.5" customHeight="1">
      <c r="A22" s="43">
        <v>4</v>
      </c>
      <c r="B22" s="45" t="s">
        <v>34</v>
      </c>
      <c r="C22" s="9" t="s">
        <v>35</v>
      </c>
      <c r="D22" s="99"/>
      <c r="E22" s="104"/>
    </row>
    <row r="23" spans="1:5" ht="41.25" customHeight="1">
      <c r="A23" s="43">
        <v>5</v>
      </c>
      <c r="B23" s="45" t="s">
        <v>124</v>
      </c>
      <c r="C23" s="9" t="s">
        <v>36</v>
      </c>
      <c r="D23" s="99"/>
      <c r="E23" s="104"/>
    </row>
    <row r="24" spans="1:5">
      <c r="A24" s="43">
        <v>6</v>
      </c>
      <c r="B24" s="45" t="s">
        <v>125</v>
      </c>
      <c r="C24" s="9" t="s">
        <v>38</v>
      </c>
      <c r="D24" s="99"/>
      <c r="E24" s="104"/>
    </row>
    <row r="25" spans="1:5">
      <c r="A25" s="106" t="s">
        <v>39</v>
      </c>
      <c r="B25" s="107"/>
      <c r="C25" s="107"/>
      <c r="D25" s="99"/>
      <c r="E25" s="104"/>
    </row>
    <row r="26" spans="1:5" ht="48" customHeight="1">
      <c r="A26" s="43">
        <v>7</v>
      </c>
      <c r="B26" s="45" t="s">
        <v>40</v>
      </c>
      <c r="C26" s="9" t="s">
        <v>41</v>
      </c>
      <c r="D26" s="99"/>
      <c r="E26" s="104"/>
    </row>
    <row r="27" spans="1:5" ht="48.75" customHeight="1">
      <c r="A27" s="43">
        <v>8</v>
      </c>
      <c r="B27" s="45" t="s">
        <v>42</v>
      </c>
      <c r="C27" s="9" t="s">
        <v>41</v>
      </c>
      <c r="D27" s="99"/>
      <c r="E27" s="104"/>
    </row>
    <row r="28" spans="1:5" ht="47.25" customHeight="1">
      <c r="A28" s="43">
        <v>9</v>
      </c>
      <c r="B28" s="45" t="s">
        <v>43</v>
      </c>
      <c r="C28" s="9" t="s">
        <v>30</v>
      </c>
      <c r="D28" s="99"/>
      <c r="E28" s="104"/>
    </row>
    <row r="29" spans="1:5" ht="25.5" customHeight="1">
      <c r="A29" s="43">
        <v>10</v>
      </c>
      <c r="B29" s="45" t="s">
        <v>44</v>
      </c>
      <c r="C29" s="9" t="s">
        <v>30</v>
      </c>
      <c r="D29" s="99"/>
      <c r="E29" s="104"/>
    </row>
    <row r="30" spans="1:5" ht="36.75" customHeight="1">
      <c r="A30" s="43">
        <v>11</v>
      </c>
      <c r="B30" s="45" t="s">
        <v>31</v>
      </c>
      <c r="C30" s="9" t="s">
        <v>45</v>
      </c>
      <c r="D30" s="99"/>
      <c r="E30" s="104"/>
    </row>
    <row r="31" spans="1:5" ht="21.75" customHeight="1">
      <c r="A31" s="43">
        <v>12</v>
      </c>
      <c r="B31" s="5" t="s">
        <v>46</v>
      </c>
      <c r="C31" s="44" t="s">
        <v>30</v>
      </c>
      <c r="D31" s="99"/>
      <c r="E31" s="105"/>
    </row>
    <row r="32" spans="1:5" ht="84" customHeight="1" thickBot="1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>
      <c r="A33" s="90" t="s">
        <v>47</v>
      </c>
      <c r="B33" s="91"/>
      <c r="C33" s="91"/>
      <c r="D33" s="92"/>
      <c r="E33" s="93"/>
    </row>
    <row r="34" spans="1:5">
      <c r="A34" s="101" t="s">
        <v>48</v>
      </c>
      <c r="B34" s="102"/>
      <c r="C34" s="102"/>
      <c r="D34" s="99">
        <f>H3*12*E34</f>
        <v>33057.600000000006</v>
      </c>
      <c r="E34" s="98">
        <v>1</v>
      </c>
    </row>
    <row r="35" spans="1:5" ht="98.25" customHeight="1">
      <c r="A35" s="43" t="s">
        <v>6</v>
      </c>
      <c r="B35" s="45" t="s">
        <v>49</v>
      </c>
      <c r="C35" s="44" t="s">
        <v>50</v>
      </c>
      <c r="D35" s="99"/>
      <c r="E35" s="98"/>
    </row>
    <row r="36" spans="1:5" ht="60.75" customHeight="1">
      <c r="A36" s="43" t="s">
        <v>9</v>
      </c>
      <c r="B36" s="45" t="s">
        <v>51</v>
      </c>
      <c r="C36" s="44" t="s">
        <v>50</v>
      </c>
      <c r="D36" s="99"/>
      <c r="E36" s="98"/>
    </row>
    <row r="37" spans="1:5" ht="21" customHeight="1" thickBot="1">
      <c r="A37" s="4" t="s">
        <v>12</v>
      </c>
      <c r="B37" s="5" t="s">
        <v>52</v>
      </c>
      <c r="C37" s="11" t="s">
        <v>53</v>
      </c>
      <c r="D37" s="95"/>
      <c r="E37" s="108"/>
    </row>
    <row r="38" spans="1:5">
      <c r="A38" s="109" t="s">
        <v>54</v>
      </c>
      <c r="B38" s="110"/>
      <c r="C38" s="110"/>
      <c r="D38" s="111">
        <f>E38*12*H3</f>
        <v>39669.119999999995</v>
      </c>
      <c r="E38" s="112">
        <v>1.2</v>
      </c>
    </row>
    <row r="39" spans="1:5" ht="68.25" customHeight="1">
      <c r="A39" s="43" t="s">
        <v>6</v>
      </c>
      <c r="B39" s="45" t="s">
        <v>55</v>
      </c>
      <c r="C39" s="44" t="s">
        <v>50</v>
      </c>
      <c r="D39" s="99"/>
      <c r="E39" s="113"/>
    </row>
    <row r="40" spans="1:5" ht="47.25" customHeight="1">
      <c r="A40" s="43" t="s">
        <v>9</v>
      </c>
      <c r="B40" s="45" t="s">
        <v>56</v>
      </c>
      <c r="C40" s="44" t="s">
        <v>50</v>
      </c>
      <c r="D40" s="99"/>
      <c r="E40" s="113"/>
    </row>
    <row r="41" spans="1:5" ht="56.25" customHeight="1">
      <c r="A41" s="43" t="s">
        <v>12</v>
      </c>
      <c r="B41" s="45" t="s">
        <v>57</v>
      </c>
      <c r="C41" s="44" t="s">
        <v>50</v>
      </c>
      <c r="D41" s="99"/>
      <c r="E41" s="113"/>
    </row>
    <row r="42" spans="1:5" ht="28.5" customHeight="1" thickBot="1">
      <c r="A42" s="4" t="s">
        <v>14</v>
      </c>
      <c r="B42" s="5" t="s">
        <v>52</v>
      </c>
      <c r="C42" s="42" t="s">
        <v>53</v>
      </c>
      <c r="D42" s="95"/>
      <c r="E42" s="114"/>
    </row>
    <row r="43" spans="1:5">
      <c r="A43" s="109" t="s">
        <v>58</v>
      </c>
      <c r="B43" s="110"/>
      <c r="C43" s="110"/>
      <c r="D43" s="111">
        <f>E43*12*H3</f>
        <v>44958.336000000003</v>
      </c>
      <c r="E43" s="115">
        <v>1.36</v>
      </c>
    </row>
    <row r="44" spans="1:5" ht="58.5" customHeight="1">
      <c r="A44" s="43" t="s">
        <v>6</v>
      </c>
      <c r="B44" s="45" t="s">
        <v>59</v>
      </c>
      <c r="C44" s="44" t="s">
        <v>53</v>
      </c>
      <c r="D44" s="99"/>
      <c r="E44" s="98"/>
    </row>
    <row r="45" spans="1:5" ht="42" customHeight="1">
      <c r="A45" s="43" t="s">
        <v>9</v>
      </c>
      <c r="B45" s="45" t="s">
        <v>60</v>
      </c>
      <c r="C45" s="44" t="s">
        <v>11</v>
      </c>
      <c r="D45" s="99"/>
      <c r="E45" s="98"/>
    </row>
    <row r="46" spans="1:5" ht="44.25" customHeight="1">
      <c r="A46" s="43" t="s">
        <v>12</v>
      </c>
      <c r="B46" s="45" t="s">
        <v>61</v>
      </c>
      <c r="C46" s="44" t="s">
        <v>11</v>
      </c>
      <c r="D46" s="99"/>
      <c r="E46" s="98"/>
    </row>
    <row r="47" spans="1:5" ht="29.25" customHeight="1" thickBot="1">
      <c r="A47" s="4" t="s">
        <v>14</v>
      </c>
      <c r="B47" s="5" t="s">
        <v>62</v>
      </c>
      <c r="C47" s="42" t="s">
        <v>53</v>
      </c>
      <c r="D47" s="95"/>
      <c r="E47" s="108"/>
    </row>
    <row r="48" spans="1:5">
      <c r="A48" s="109" t="s">
        <v>63</v>
      </c>
      <c r="B48" s="110"/>
      <c r="C48" s="110"/>
      <c r="D48" s="116">
        <f>E48*12*H3</f>
        <v>97189.344000000012</v>
      </c>
      <c r="E48" s="119">
        <v>2.94</v>
      </c>
    </row>
    <row r="49" spans="1:5" ht="54.75" customHeight="1">
      <c r="A49" s="43" t="s">
        <v>6</v>
      </c>
      <c r="B49" s="45" t="s">
        <v>126</v>
      </c>
      <c r="C49" s="44" t="s">
        <v>11</v>
      </c>
      <c r="D49" s="117"/>
      <c r="E49" s="120"/>
    </row>
    <row r="50" spans="1:5" ht="25.5" customHeight="1">
      <c r="A50" s="43" t="s">
        <v>9</v>
      </c>
      <c r="B50" s="45" t="s">
        <v>64</v>
      </c>
      <c r="C50" s="44" t="s">
        <v>11</v>
      </c>
      <c r="D50" s="117"/>
      <c r="E50" s="120"/>
    </row>
    <row r="51" spans="1:5" ht="58.5" customHeight="1">
      <c r="A51" s="43" t="s">
        <v>12</v>
      </c>
      <c r="B51" s="45" t="s">
        <v>65</v>
      </c>
      <c r="C51" s="44" t="s">
        <v>50</v>
      </c>
      <c r="D51" s="117"/>
      <c r="E51" s="120"/>
    </row>
    <row r="52" spans="1:5" ht="32.25" customHeight="1">
      <c r="A52" s="4" t="s">
        <v>14</v>
      </c>
      <c r="B52" s="5" t="s">
        <v>66</v>
      </c>
      <c r="C52" s="42" t="s">
        <v>11</v>
      </c>
      <c r="D52" s="118"/>
      <c r="E52" s="120"/>
    </row>
    <row r="53" spans="1:5" ht="21.6" customHeight="1" thickBot="1">
      <c r="A53" s="44">
        <v>5</v>
      </c>
      <c r="B53" s="45" t="s">
        <v>67</v>
      </c>
      <c r="C53" s="9" t="s">
        <v>11</v>
      </c>
      <c r="D53" s="33"/>
      <c r="E53" s="10"/>
    </row>
    <row r="54" spans="1:5">
      <c r="A54" s="109" t="s">
        <v>68</v>
      </c>
      <c r="B54" s="110"/>
      <c r="C54" s="110"/>
      <c r="D54" s="111">
        <f>E54*12*H3</f>
        <v>49586.400000000001</v>
      </c>
      <c r="E54" s="121">
        <v>1.5</v>
      </c>
    </row>
    <row r="55" spans="1:5" ht="71.25" customHeight="1">
      <c r="A55" s="43" t="s">
        <v>6</v>
      </c>
      <c r="B55" s="45" t="s">
        <v>69</v>
      </c>
      <c r="C55" s="45" t="s">
        <v>11</v>
      </c>
      <c r="D55" s="99"/>
      <c r="E55" s="98"/>
    </row>
    <row r="56" spans="1:5" ht="82.5" customHeight="1">
      <c r="A56" s="43" t="s">
        <v>9</v>
      </c>
      <c r="B56" s="45" t="s">
        <v>70</v>
      </c>
      <c r="C56" s="44" t="s">
        <v>11</v>
      </c>
      <c r="D56" s="99"/>
      <c r="E56" s="98"/>
    </row>
    <row r="57" spans="1:5" ht="41.25" customHeight="1" thickBot="1">
      <c r="A57" s="4" t="s">
        <v>12</v>
      </c>
      <c r="B57" s="5" t="s">
        <v>71</v>
      </c>
      <c r="C57" s="7" t="s">
        <v>53</v>
      </c>
      <c r="D57" s="95"/>
      <c r="E57" s="108"/>
    </row>
    <row r="58" spans="1:5">
      <c r="A58" s="109" t="s">
        <v>72</v>
      </c>
      <c r="B58" s="110"/>
      <c r="C58" s="110"/>
      <c r="D58" s="110"/>
      <c r="E58" s="122"/>
    </row>
    <row r="59" spans="1:5" ht="71.25" customHeight="1">
      <c r="A59" s="43" t="s">
        <v>6</v>
      </c>
      <c r="B59" s="45" t="s">
        <v>73</v>
      </c>
      <c r="C59" s="12" t="s">
        <v>74</v>
      </c>
      <c r="D59" s="95">
        <f>E59*12*H3</f>
        <v>95536.464000000007</v>
      </c>
      <c r="E59" s="98">
        <v>2.89</v>
      </c>
    </row>
    <row r="60" spans="1:5" ht="34.5" customHeight="1" thickBot="1">
      <c r="A60" s="4" t="s">
        <v>9</v>
      </c>
      <c r="B60" s="5" t="s">
        <v>75</v>
      </c>
      <c r="C60" s="7" t="s">
        <v>76</v>
      </c>
      <c r="D60" s="123"/>
      <c r="E60" s="108"/>
    </row>
    <row r="61" spans="1:5" ht="15" customHeight="1">
      <c r="A61" s="109" t="s">
        <v>122</v>
      </c>
      <c r="B61" s="110"/>
      <c r="C61" s="110"/>
      <c r="D61" s="110"/>
      <c r="E61" s="122"/>
    </row>
    <row r="62" spans="1:5" ht="78.75" customHeight="1">
      <c r="A62" s="43" t="s">
        <v>6</v>
      </c>
      <c r="B62" s="45" t="s">
        <v>77</v>
      </c>
      <c r="C62" s="12" t="s">
        <v>78</v>
      </c>
      <c r="D62" s="95">
        <f>E62*12*H3</f>
        <v>143800.56</v>
      </c>
      <c r="E62" s="108">
        <v>4.3499999999999996</v>
      </c>
    </row>
    <row r="63" spans="1:5" ht="70.5" customHeight="1">
      <c r="A63" s="43" t="s">
        <v>9</v>
      </c>
      <c r="B63" s="45" t="s">
        <v>79</v>
      </c>
      <c r="C63" s="12" t="s">
        <v>78</v>
      </c>
      <c r="D63" s="96"/>
      <c r="E63" s="124"/>
    </row>
    <row r="64" spans="1:5" ht="67.5" customHeight="1">
      <c r="A64" s="126" t="s">
        <v>12</v>
      </c>
      <c r="B64" s="45" t="s">
        <v>80</v>
      </c>
      <c r="C64" s="127" t="s">
        <v>81</v>
      </c>
      <c r="D64" s="96"/>
      <c r="E64" s="124"/>
    </row>
    <row r="65" spans="1:5" ht="30.75" customHeight="1">
      <c r="A65" s="126"/>
      <c r="B65" s="45" t="s">
        <v>82</v>
      </c>
      <c r="C65" s="127"/>
      <c r="D65" s="96"/>
      <c r="E65" s="124"/>
    </row>
    <row r="66" spans="1:5" ht="15" customHeight="1">
      <c r="A66" s="126"/>
      <c r="B66" s="128" t="s">
        <v>83</v>
      </c>
      <c r="C66" s="127"/>
      <c r="D66" s="96"/>
      <c r="E66" s="124"/>
    </row>
    <row r="67" spans="1:5" ht="69.75" customHeight="1">
      <c r="A67" s="126"/>
      <c r="B67" s="128"/>
      <c r="C67" s="127"/>
      <c r="D67" s="96"/>
      <c r="E67" s="124"/>
    </row>
    <row r="68" spans="1:5" ht="76.5" customHeight="1">
      <c r="A68" s="126"/>
      <c r="B68" s="45" t="s">
        <v>84</v>
      </c>
      <c r="C68" s="127"/>
      <c r="D68" s="96"/>
      <c r="E68" s="124"/>
    </row>
    <row r="69" spans="1:5" ht="54.75" customHeight="1">
      <c r="A69" s="126"/>
      <c r="B69" s="45" t="s">
        <v>85</v>
      </c>
      <c r="C69" s="127"/>
      <c r="D69" s="96"/>
      <c r="E69" s="124"/>
    </row>
    <row r="70" spans="1:5" ht="80.25" customHeight="1">
      <c r="A70" s="43" t="s">
        <v>14</v>
      </c>
      <c r="B70" s="45" t="s">
        <v>86</v>
      </c>
      <c r="C70" s="12" t="s">
        <v>87</v>
      </c>
      <c r="D70" s="96"/>
      <c r="E70" s="124"/>
    </row>
    <row r="71" spans="1:5" ht="48" customHeight="1">
      <c r="A71" s="43" t="s">
        <v>88</v>
      </c>
      <c r="B71" s="45" t="s">
        <v>118</v>
      </c>
      <c r="C71" s="44" t="s">
        <v>89</v>
      </c>
      <c r="D71" s="96"/>
      <c r="E71" s="124"/>
    </row>
    <row r="72" spans="1:5" ht="71.25" customHeight="1">
      <c r="A72" s="43" t="s">
        <v>90</v>
      </c>
      <c r="B72" s="45" t="s">
        <v>91</v>
      </c>
      <c r="C72" s="44" t="s">
        <v>37</v>
      </c>
      <c r="D72" s="96"/>
      <c r="E72" s="124"/>
    </row>
    <row r="73" spans="1:5" ht="53.25" customHeight="1">
      <c r="A73" s="43" t="s">
        <v>92</v>
      </c>
      <c r="B73" s="45" t="s">
        <v>93</v>
      </c>
      <c r="C73" s="44" t="s">
        <v>50</v>
      </c>
      <c r="D73" s="96"/>
      <c r="E73" s="124"/>
    </row>
    <row r="74" spans="1:5" ht="81" customHeight="1">
      <c r="A74" s="43" t="s">
        <v>94</v>
      </c>
      <c r="B74" s="45" t="s">
        <v>95</v>
      </c>
      <c r="C74" s="44" t="s">
        <v>96</v>
      </c>
      <c r="D74" s="96"/>
      <c r="E74" s="124"/>
    </row>
    <row r="75" spans="1:5" ht="94.5" customHeight="1">
      <c r="A75" s="13" t="s">
        <v>97</v>
      </c>
      <c r="B75" s="45" t="s">
        <v>98</v>
      </c>
      <c r="C75" s="14" t="s">
        <v>99</v>
      </c>
      <c r="D75" s="96"/>
      <c r="E75" s="124"/>
    </row>
    <row r="76" spans="1:5" ht="57" customHeight="1">
      <c r="A76" s="13" t="s">
        <v>100</v>
      </c>
      <c r="B76" s="45" t="s">
        <v>119</v>
      </c>
      <c r="C76" s="14" t="s">
        <v>101</v>
      </c>
      <c r="D76" s="96"/>
      <c r="E76" s="124"/>
    </row>
    <row r="77" spans="1:5" ht="36" customHeight="1">
      <c r="A77" s="13" t="s">
        <v>102</v>
      </c>
      <c r="B77" s="45" t="s">
        <v>103</v>
      </c>
      <c r="C77" s="14" t="s">
        <v>104</v>
      </c>
      <c r="D77" s="96"/>
      <c r="E77" s="124"/>
    </row>
    <row r="78" spans="1:5" ht="42" customHeight="1">
      <c r="A78" s="13" t="s">
        <v>105</v>
      </c>
      <c r="B78" s="45" t="s">
        <v>106</v>
      </c>
      <c r="C78" s="14" t="s">
        <v>107</v>
      </c>
      <c r="D78" s="96"/>
      <c r="E78" s="124"/>
    </row>
    <row r="79" spans="1:5" ht="103.5" customHeight="1" thickBot="1">
      <c r="A79" s="13" t="s">
        <v>108</v>
      </c>
      <c r="B79" s="45" t="s">
        <v>109</v>
      </c>
      <c r="C79" s="14" t="s">
        <v>110</v>
      </c>
      <c r="D79" s="96"/>
      <c r="E79" s="124"/>
    </row>
    <row r="80" spans="1:5" ht="78.75" hidden="1" customHeight="1" thickBot="1">
      <c r="A80" s="4" t="s">
        <v>111</v>
      </c>
      <c r="B80" s="5" t="s">
        <v>112</v>
      </c>
      <c r="C80" s="42" t="s">
        <v>113</v>
      </c>
      <c r="D80" s="123"/>
      <c r="E80" s="125"/>
    </row>
    <row r="81" spans="1:8">
      <c r="A81" s="109" t="s">
        <v>114</v>
      </c>
      <c r="B81" s="110"/>
      <c r="C81" s="110"/>
      <c r="D81" s="110"/>
      <c r="E81" s="122"/>
    </row>
    <row r="82" spans="1:8" hidden="1">
      <c r="A82" s="4" t="s">
        <v>115</v>
      </c>
      <c r="B82" s="15"/>
      <c r="C82" s="16"/>
      <c r="D82" s="34"/>
      <c r="E82" s="17"/>
    </row>
    <row r="83" spans="1:8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>
      <c r="A85" s="24"/>
      <c r="B85" s="25" t="s">
        <v>128</v>
      </c>
      <c r="C85" s="26"/>
      <c r="D85" s="35" t="e">
        <f>E84*12*H83</f>
        <v>#REF!</v>
      </c>
      <c r="E85" s="27"/>
    </row>
    <row r="86" spans="1:8">
      <c r="A86" s="28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8"/>
  <dimension ref="A2:E83"/>
  <sheetViews>
    <sheetView tabSelected="1" topLeftCell="A77" workbookViewId="0">
      <selection activeCell="D5" sqref="D5:D9"/>
    </sheetView>
  </sheetViews>
  <sheetFormatPr defaultRowHeight="14.4"/>
  <cols>
    <col min="1" max="1" width="6" style="89" customWidth="1"/>
    <col min="2" max="2" width="44.33203125" style="87" customWidth="1"/>
    <col min="3" max="3" width="18" style="87" customWidth="1"/>
    <col min="4" max="4" width="12.44140625" style="88" customWidth="1"/>
    <col min="5" max="5" width="13.21875" style="87" bestFit="1" customWidth="1"/>
  </cols>
  <sheetData>
    <row r="2" spans="1:5" ht="55.8" customHeight="1" thickBot="1">
      <c r="A2" s="155" t="s">
        <v>138</v>
      </c>
      <c r="B2" s="155"/>
      <c r="C2" s="155"/>
      <c r="D2" s="155"/>
      <c r="E2" s="155"/>
    </row>
    <row r="3" spans="1:5" ht="129" customHeight="1" thickBot="1">
      <c r="A3" s="56" t="s">
        <v>1</v>
      </c>
      <c r="B3" s="2" t="s">
        <v>2</v>
      </c>
      <c r="C3" s="2" t="s">
        <v>3</v>
      </c>
      <c r="D3" s="57" t="s">
        <v>123</v>
      </c>
      <c r="E3" s="2" t="s">
        <v>4</v>
      </c>
    </row>
    <row r="4" spans="1:5" ht="15" thickBot="1">
      <c r="A4" s="152" t="s">
        <v>5</v>
      </c>
      <c r="B4" s="153"/>
      <c r="C4" s="153"/>
      <c r="D4" s="153"/>
      <c r="E4" s="154"/>
    </row>
    <row r="5" spans="1:5" ht="93" customHeight="1">
      <c r="A5" s="46" t="s">
        <v>6</v>
      </c>
      <c r="B5" s="58" t="s">
        <v>7</v>
      </c>
      <c r="C5" s="53" t="s">
        <v>8</v>
      </c>
      <c r="D5" s="96">
        <v>32727.023999999998</v>
      </c>
      <c r="E5" s="121">
        <v>0.99</v>
      </c>
    </row>
    <row r="6" spans="1:5" ht="42.75" customHeight="1">
      <c r="A6" s="49" t="s">
        <v>9</v>
      </c>
      <c r="B6" s="51" t="s">
        <v>10</v>
      </c>
      <c r="C6" s="50" t="s">
        <v>11</v>
      </c>
      <c r="D6" s="96"/>
      <c r="E6" s="98"/>
    </row>
    <row r="7" spans="1:5" ht="30.75" customHeight="1">
      <c r="A7" s="49" t="s">
        <v>12</v>
      </c>
      <c r="B7" s="51" t="s">
        <v>13</v>
      </c>
      <c r="C7" s="50" t="s">
        <v>11</v>
      </c>
      <c r="D7" s="96"/>
      <c r="E7" s="98"/>
    </row>
    <row r="8" spans="1:5" ht="40.5" customHeight="1">
      <c r="A8" s="49" t="s">
        <v>14</v>
      </c>
      <c r="B8" s="51" t="s">
        <v>15</v>
      </c>
      <c r="C8" s="50" t="s">
        <v>11</v>
      </c>
      <c r="D8" s="96"/>
      <c r="E8" s="98"/>
    </row>
    <row r="9" spans="1:5" ht="55.5" customHeight="1">
      <c r="A9" s="49" t="s">
        <v>16</v>
      </c>
      <c r="B9" s="51" t="s">
        <v>17</v>
      </c>
      <c r="C9" s="50" t="s">
        <v>11</v>
      </c>
      <c r="D9" s="97"/>
      <c r="E9" s="98"/>
    </row>
    <row r="10" spans="1:5" ht="32.25" customHeight="1" thickBot="1">
      <c r="A10" s="4" t="s">
        <v>18</v>
      </c>
      <c r="B10" s="5" t="s">
        <v>19</v>
      </c>
      <c r="C10" s="79"/>
      <c r="D10" s="32">
        <v>4297.4880000000003</v>
      </c>
      <c r="E10" s="8">
        <v>0.13</v>
      </c>
    </row>
    <row r="11" spans="1:5" ht="15" thickBot="1">
      <c r="A11" s="152" t="s">
        <v>20</v>
      </c>
      <c r="B11" s="153"/>
      <c r="C11" s="153"/>
      <c r="D11" s="153"/>
      <c r="E11" s="154"/>
    </row>
    <row r="12" spans="1:5" ht="35.25" customHeight="1">
      <c r="A12" s="46" t="s">
        <v>6</v>
      </c>
      <c r="B12" s="58" t="s">
        <v>21</v>
      </c>
      <c r="C12" s="53" t="s">
        <v>22</v>
      </c>
      <c r="D12" s="97">
        <v>45619.488000000005</v>
      </c>
      <c r="E12" s="121">
        <v>1.38</v>
      </c>
    </row>
    <row r="13" spans="1:5" ht="37.5" customHeight="1">
      <c r="A13" s="49" t="s">
        <v>9</v>
      </c>
      <c r="B13" s="51" t="s">
        <v>23</v>
      </c>
      <c r="C13" s="50" t="s">
        <v>134</v>
      </c>
      <c r="D13" s="99"/>
      <c r="E13" s="98"/>
    </row>
    <row r="14" spans="1:5" ht="78" customHeight="1">
      <c r="A14" s="49" t="s">
        <v>12</v>
      </c>
      <c r="B14" s="51" t="s">
        <v>25</v>
      </c>
      <c r="C14" s="50" t="s">
        <v>134</v>
      </c>
      <c r="D14" s="99"/>
      <c r="E14" s="98"/>
    </row>
    <row r="15" spans="1:5" ht="43.5" customHeight="1" thickBot="1">
      <c r="A15" s="4" t="s">
        <v>14</v>
      </c>
      <c r="B15" s="5" t="s">
        <v>26</v>
      </c>
      <c r="C15" s="52" t="s">
        <v>11</v>
      </c>
      <c r="D15" s="47">
        <v>8925.5520000000015</v>
      </c>
      <c r="E15" s="48">
        <v>0.27</v>
      </c>
    </row>
    <row r="16" spans="1:5" ht="15" thickBot="1">
      <c r="A16" s="152" t="s">
        <v>27</v>
      </c>
      <c r="B16" s="153"/>
      <c r="C16" s="153"/>
      <c r="D16" s="153"/>
      <c r="E16" s="154"/>
    </row>
    <row r="17" spans="1:5" ht="15" thickBot="1">
      <c r="A17" s="134" t="s">
        <v>28</v>
      </c>
      <c r="B17" s="135"/>
      <c r="C17" s="136"/>
      <c r="D17" s="138">
        <v>135536.16</v>
      </c>
      <c r="E17" s="157">
        <v>4.0999999999999996</v>
      </c>
    </row>
    <row r="18" spans="1:5" ht="32.4" customHeight="1">
      <c r="A18" s="46">
        <v>1</v>
      </c>
      <c r="B18" s="58" t="s">
        <v>29</v>
      </c>
      <c r="C18" s="29" t="s">
        <v>30</v>
      </c>
      <c r="D18" s="99"/>
      <c r="E18" s="104"/>
    </row>
    <row r="19" spans="1:5" ht="51.6" customHeight="1">
      <c r="A19" s="49">
        <v>2</v>
      </c>
      <c r="B19" s="51" t="s">
        <v>31</v>
      </c>
      <c r="C19" s="9" t="s">
        <v>32</v>
      </c>
      <c r="D19" s="99"/>
      <c r="E19" s="104"/>
    </row>
    <row r="20" spans="1:5" ht="25.5" customHeight="1">
      <c r="A20" s="49">
        <v>3</v>
      </c>
      <c r="B20" s="51" t="s">
        <v>34</v>
      </c>
      <c r="C20" s="9" t="s">
        <v>35</v>
      </c>
      <c r="D20" s="99"/>
      <c r="E20" s="104"/>
    </row>
    <row r="21" spans="1:5" ht="41.25" customHeight="1">
      <c r="A21" s="49">
        <v>4</v>
      </c>
      <c r="B21" s="51" t="s">
        <v>124</v>
      </c>
      <c r="C21" s="9" t="s">
        <v>36</v>
      </c>
      <c r="D21" s="99"/>
      <c r="E21" s="104"/>
    </row>
    <row r="22" spans="1:5" ht="15" thickBot="1">
      <c r="A22" s="4">
        <v>5</v>
      </c>
      <c r="B22" s="5" t="s">
        <v>125</v>
      </c>
      <c r="C22" s="59" t="s">
        <v>38</v>
      </c>
      <c r="D22" s="99"/>
      <c r="E22" s="104"/>
    </row>
    <row r="23" spans="1:5" ht="15" thickBot="1">
      <c r="A23" s="129" t="s">
        <v>39</v>
      </c>
      <c r="B23" s="130"/>
      <c r="C23" s="131"/>
      <c r="D23" s="156"/>
      <c r="E23" s="104"/>
    </row>
    <row r="24" spans="1:5" ht="48" customHeight="1">
      <c r="A24" s="46">
        <v>1</v>
      </c>
      <c r="B24" s="58" t="s">
        <v>40</v>
      </c>
      <c r="C24" s="29" t="s">
        <v>41</v>
      </c>
      <c r="D24" s="99"/>
      <c r="E24" s="104"/>
    </row>
    <row r="25" spans="1:5" ht="48.75" customHeight="1">
      <c r="A25" s="49">
        <v>2</v>
      </c>
      <c r="B25" s="51" t="s">
        <v>42</v>
      </c>
      <c r="C25" s="9" t="s">
        <v>41</v>
      </c>
      <c r="D25" s="99"/>
      <c r="E25" s="104"/>
    </row>
    <row r="26" spans="1:5" ht="47.25" customHeight="1">
      <c r="A26" s="49">
        <v>3</v>
      </c>
      <c r="B26" s="51" t="s">
        <v>43</v>
      </c>
      <c r="C26" s="9" t="s">
        <v>30</v>
      </c>
      <c r="D26" s="99"/>
      <c r="E26" s="104"/>
    </row>
    <row r="27" spans="1:5" ht="25.5" customHeight="1">
      <c r="A27" s="49">
        <v>4</v>
      </c>
      <c r="B27" s="51" t="s">
        <v>44</v>
      </c>
      <c r="C27" s="9" t="s">
        <v>30</v>
      </c>
      <c r="D27" s="99"/>
      <c r="E27" s="104"/>
    </row>
    <row r="28" spans="1:5" ht="36.75" customHeight="1">
      <c r="A28" s="49">
        <v>5</v>
      </c>
      <c r="B28" s="51" t="s">
        <v>31</v>
      </c>
      <c r="C28" s="9" t="s">
        <v>45</v>
      </c>
      <c r="D28" s="99"/>
      <c r="E28" s="104"/>
    </row>
    <row r="29" spans="1:5" ht="21.75" customHeight="1" thickBot="1">
      <c r="A29" s="60">
        <v>6</v>
      </c>
      <c r="B29" s="61" t="s">
        <v>46</v>
      </c>
      <c r="C29" s="62" t="s">
        <v>30</v>
      </c>
      <c r="D29" s="139"/>
      <c r="E29" s="158"/>
    </row>
    <row r="30" spans="1:5" ht="15" thickBot="1">
      <c r="A30" s="152" t="s">
        <v>47</v>
      </c>
      <c r="B30" s="153"/>
      <c r="C30" s="153"/>
      <c r="D30" s="153"/>
      <c r="E30" s="154"/>
    </row>
    <row r="31" spans="1:5" ht="15" thickBot="1">
      <c r="A31" s="134" t="s">
        <v>48</v>
      </c>
      <c r="B31" s="135"/>
      <c r="C31" s="136"/>
      <c r="D31" s="142">
        <v>36363.360000000008</v>
      </c>
      <c r="E31" s="124">
        <v>1.1000000000000001</v>
      </c>
    </row>
    <row r="32" spans="1:5" ht="98.25" customHeight="1">
      <c r="A32" s="46" t="s">
        <v>6</v>
      </c>
      <c r="B32" s="58" t="s">
        <v>49</v>
      </c>
      <c r="C32" s="53" t="s">
        <v>50</v>
      </c>
      <c r="D32" s="96"/>
      <c r="E32" s="124"/>
    </row>
    <row r="33" spans="1:5" ht="60.75" customHeight="1">
      <c r="A33" s="49" t="s">
        <v>9</v>
      </c>
      <c r="B33" s="51" t="s">
        <v>51</v>
      </c>
      <c r="C33" s="50" t="s">
        <v>50</v>
      </c>
      <c r="D33" s="96"/>
      <c r="E33" s="124"/>
    </row>
    <row r="34" spans="1:5" s="55" customFormat="1" ht="26.25" customHeight="1">
      <c r="A34" s="4">
        <v>3</v>
      </c>
      <c r="B34" s="5" t="s">
        <v>136</v>
      </c>
      <c r="C34" s="52" t="s">
        <v>11</v>
      </c>
      <c r="D34" s="96"/>
      <c r="E34" s="124"/>
    </row>
    <row r="35" spans="1:5" s="55" customFormat="1" ht="30.75" customHeight="1" thickBot="1">
      <c r="A35" s="4">
        <v>4</v>
      </c>
      <c r="B35" s="51" t="s">
        <v>61</v>
      </c>
      <c r="C35" s="11" t="s">
        <v>74</v>
      </c>
      <c r="D35" s="123"/>
      <c r="E35" s="125"/>
    </row>
    <row r="36" spans="1:5" ht="15" thickBot="1">
      <c r="A36" s="134" t="s">
        <v>54</v>
      </c>
      <c r="B36" s="135"/>
      <c r="C36" s="136"/>
      <c r="D36" s="141">
        <v>43636.031999999999</v>
      </c>
      <c r="E36" s="143">
        <v>1.32</v>
      </c>
    </row>
    <row r="37" spans="1:5" ht="68.25" customHeight="1">
      <c r="A37" s="46" t="s">
        <v>6</v>
      </c>
      <c r="B37" s="58" t="s">
        <v>55</v>
      </c>
      <c r="C37" s="53" t="s">
        <v>50</v>
      </c>
      <c r="D37" s="96"/>
      <c r="E37" s="144"/>
    </row>
    <row r="38" spans="1:5" ht="47.25" customHeight="1">
      <c r="A38" s="49" t="s">
        <v>9</v>
      </c>
      <c r="B38" s="51" t="s">
        <v>56</v>
      </c>
      <c r="C38" s="50" t="s">
        <v>50</v>
      </c>
      <c r="D38" s="96"/>
      <c r="E38" s="144"/>
    </row>
    <row r="39" spans="1:5" s="55" customFormat="1" ht="27.75" customHeight="1">
      <c r="A39" s="4">
        <v>3</v>
      </c>
      <c r="B39" s="5" t="s">
        <v>136</v>
      </c>
      <c r="C39" s="52" t="s">
        <v>11</v>
      </c>
      <c r="D39" s="96"/>
      <c r="E39" s="144"/>
    </row>
    <row r="40" spans="1:5" s="55" customFormat="1" ht="37.200000000000003" customHeight="1">
      <c r="A40" s="50">
        <v>4</v>
      </c>
      <c r="B40" s="51" t="s">
        <v>61</v>
      </c>
      <c r="C40" s="50" t="s">
        <v>133</v>
      </c>
      <c r="D40" s="96"/>
      <c r="E40" s="144"/>
    </row>
    <row r="41" spans="1:5" ht="56.25" customHeight="1" thickBot="1">
      <c r="A41" s="49">
        <v>5</v>
      </c>
      <c r="B41" s="51" t="s">
        <v>57</v>
      </c>
      <c r="C41" s="50" t="s">
        <v>50</v>
      </c>
      <c r="D41" s="123"/>
      <c r="E41" s="145"/>
    </row>
    <row r="42" spans="1:5" ht="15" thickBot="1">
      <c r="A42" s="134" t="s">
        <v>58</v>
      </c>
      <c r="B42" s="135"/>
      <c r="C42" s="136"/>
      <c r="D42" s="138">
        <v>49255.824000000001</v>
      </c>
      <c r="E42" s="115">
        <v>1.49</v>
      </c>
    </row>
    <row r="43" spans="1:5" ht="58.5" customHeight="1" thickBot="1">
      <c r="A43" s="63" t="s">
        <v>6</v>
      </c>
      <c r="B43" s="64" t="s">
        <v>59</v>
      </c>
      <c r="C43" s="65" t="s">
        <v>53</v>
      </c>
      <c r="D43" s="139"/>
      <c r="E43" s="140"/>
    </row>
    <row r="44" spans="1:5" ht="15" thickBot="1">
      <c r="A44" s="134" t="s">
        <v>63</v>
      </c>
      <c r="B44" s="135"/>
      <c r="C44" s="136"/>
      <c r="D44" s="141">
        <v>106776.048</v>
      </c>
      <c r="E44" s="133">
        <v>3.23</v>
      </c>
    </row>
    <row r="45" spans="1:5" ht="54.75" customHeight="1">
      <c r="A45" s="46" t="s">
        <v>6</v>
      </c>
      <c r="B45" s="58" t="s">
        <v>126</v>
      </c>
      <c r="C45" s="53" t="s">
        <v>11</v>
      </c>
      <c r="D45" s="96"/>
      <c r="E45" s="124"/>
    </row>
    <row r="46" spans="1:5" ht="25.5" customHeight="1">
      <c r="A46" s="49" t="s">
        <v>9</v>
      </c>
      <c r="B46" s="51" t="s">
        <v>64</v>
      </c>
      <c r="C46" s="50" t="s">
        <v>11</v>
      </c>
      <c r="D46" s="96"/>
      <c r="E46" s="124"/>
    </row>
    <row r="47" spans="1:5" ht="58.5" customHeight="1">
      <c r="A47" s="49" t="s">
        <v>12</v>
      </c>
      <c r="B47" s="51" t="s">
        <v>65</v>
      </c>
      <c r="C47" s="50" t="s">
        <v>50</v>
      </c>
      <c r="D47" s="96"/>
      <c r="E47" s="124"/>
    </row>
    <row r="48" spans="1:5" ht="32.25" customHeight="1">
      <c r="A48" s="4" t="s">
        <v>14</v>
      </c>
      <c r="B48" s="5" t="s">
        <v>135</v>
      </c>
      <c r="C48" s="52" t="s">
        <v>11</v>
      </c>
      <c r="D48" s="96"/>
      <c r="E48" s="124"/>
    </row>
    <row r="49" spans="1:5" ht="51.75" customHeight="1" thickBot="1">
      <c r="A49" s="60" t="s">
        <v>16</v>
      </c>
      <c r="B49" s="61" t="s">
        <v>56</v>
      </c>
      <c r="C49" s="62" t="s">
        <v>11</v>
      </c>
      <c r="D49" s="123"/>
      <c r="E49" s="125"/>
    </row>
    <row r="50" spans="1:5" ht="15" thickBot="1">
      <c r="A50" s="134" t="s">
        <v>68</v>
      </c>
      <c r="B50" s="135"/>
      <c r="C50" s="136"/>
      <c r="D50" s="137">
        <v>54545.039999999994</v>
      </c>
      <c r="E50" s="121">
        <v>1.65</v>
      </c>
    </row>
    <row r="51" spans="1:5" ht="71.25" customHeight="1">
      <c r="A51" s="46" t="s">
        <v>6</v>
      </c>
      <c r="B51" s="58" t="s">
        <v>69</v>
      </c>
      <c r="C51" s="58" t="s">
        <v>11</v>
      </c>
      <c r="D51" s="99"/>
      <c r="E51" s="98"/>
    </row>
    <row r="52" spans="1:5" ht="82.5" customHeight="1">
      <c r="A52" s="49" t="s">
        <v>9</v>
      </c>
      <c r="B52" s="51" t="s">
        <v>70</v>
      </c>
      <c r="C52" s="50" t="s">
        <v>11</v>
      </c>
      <c r="D52" s="99"/>
      <c r="E52" s="98"/>
    </row>
    <row r="53" spans="1:5" s="55" customFormat="1" ht="51.75" customHeight="1" thickBot="1">
      <c r="A53" s="54">
        <v>3</v>
      </c>
      <c r="B53" s="51" t="s">
        <v>132</v>
      </c>
      <c r="C53" s="50" t="s">
        <v>133</v>
      </c>
      <c r="D53" s="95"/>
      <c r="E53" s="108"/>
    </row>
    <row r="54" spans="1:5" ht="14.4" customHeight="1" thickBot="1">
      <c r="A54" s="129" t="s">
        <v>72</v>
      </c>
      <c r="B54" s="130"/>
      <c r="C54" s="130"/>
      <c r="D54" s="130"/>
      <c r="E54" s="131"/>
    </row>
    <row r="55" spans="1:5" ht="71.25" customHeight="1">
      <c r="A55" s="46" t="s">
        <v>6</v>
      </c>
      <c r="B55" s="58" t="s">
        <v>73</v>
      </c>
      <c r="C55" s="66" t="s">
        <v>74</v>
      </c>
      <c r="D55" s="96">
        <v>104792.592</v>
      </c>
      <c r="E55" s="121">
        <v>3.17</v>
      </c>
    </row>
    <row r="56" spans="1:5" ht="34.5" customHeight="1" thickBot="1">
      <c r="A56" s="4" t="s">
        <v>9</v>
      </c>
      <c r="B56" s="5" t="s">
        <v>75</v>
      </c>
      <c r="C56" s="7" t="s">
        <v>76</v>
      </c>
      <c r="D56" s="123"/>
      <c r="E56" s="108"/>
    </row>
    <row r="57" spans="1:5" ht="15" customHeight="1" thickBot="1">
      <c r="A57" s="129" t="s">
        <v>122</v>
      </c>
      <c r="B57" s="130"/>
      <c r="C57" s="130"/>
      <c r="D57" s="130"/>
      <c r="E57" s="131"/>
    </row>
    <row r="58" spans="1:5" ht="78.75" customHeight="1">
      <c r="A58" s="67" t="s">
        <v>6</v>
      </c>
      <c r="B58" s="68" t="s">
        <v>77</v>
      </c>
      <c r="C58" s="69" t="s">
        <v>78</v>
      </c>
      <c r="D58" s="132">
        <v>143800.56</v>
      </c>
      <c r="E58" s="133">
        <v>4.3499999999999996</v>
      </c>
    </row>
    <row r="59" spans="1:5" ht="70.5" customHeight="1">
      <c r="A59" s="49" t="s">
        <v>9</v>
      </c>
      <c r="B59" s="51" t="s">
        <v>79</v>
      </c>
      <c r="C59" s="12" t="s">
        <v>78</v>
      </c>
      <c r="D59" s="96"/>
      <c r="E59" s="124"/>
    </row>
    <row r="60" spans="1:5" ht="67.5" customHeight="1">
      <c r="A60" s="126" t="s">
        <v>12</v>
      </c>
      <c r="B60" s="51" t="s">
        <v>80</v>
      </c>
      <c r="C60" s="127" t="s">
        <v>81</v>
      </c>
      <c r="D60" s="96"/>
      <c r="E60" s="124"/>
    </row>
    <row r="61" spans="1:5" ht="30.75" customHeight="1">
      <c r="A61" s="126"/>
      <c r="B61" s="51" t="s">
        <v>82</v>
      </c>
      <c r="C61" s="127"/>
      <c r="D61" s="96"/>
      <c r="E61" s="124"/>
    </row>
    <row r="62" spans="1:5" ht="15" customHeight="1">
      <c r="A62" s="126"/>
      <c r="B62" s="128" t="s">
        <v>83</v>
      </c>
      <c r="C62" s="127"/>
      <c r="D62" s="96"/>
      <c r="E62" s="124"/>
    </row>
    <row r="63" spans="1:5" ht="69.75" customHeight="1">
      <c r="A63" s="126"/>
      <c r="B63" s="128"/>
      <c r="C63" s="127"/>
      <c r="D63" s="96"/>
      <c r="E63" s="124"/>
    </row>
    <row r="64" spans="1:5" ht="76.5" customHeight="1">
      <c r="A64" s="126"/>
      <c r="B64" s="51" t="s">
        <v>84</v>
      </c>
      <c r="C64" s="127"/>
      <c r="D64" s="96"/>
      <c r="E64" s="124"/>
    </row>
    <row r="65" spans="1:5" ht="54.75" customHeight="1">
      <c r="A65" s="126"/>
      <c r="B65" s="51" t="s">
        <v>85</v>
      </c>
      <c r="C65" s="127"/>
      <c r="D65" s="96"/>
      <c r="E65" s="124"/>
    </row>
    <row r="66" spans="1:5" ht="80.25" customHeight="1">
      <c r="A66" s="49" t="s">
        <v>14</v>
      </c>
      <c r="B66" s="51" t="s">
        <v>86</v>
      </c>
      <c r="C66" s="12" t="s">
        <v>87</v>
      </c>
      <c r="D66" s="96"/>
      <c r="E66" s="124"/>
    </row>
    <row r="67" spans="1:5" ht="48" customHeight="1">
      <c r="A67" s="49" t="s">
        <v>88</v>
      </c>
      <c r="B67" s="51" t="s">
        <v>118</v>
      </c>
      <c r="C67" s="50" t="s">
        <v>89</v>
      </c>
      <c r="D67" s="96"/>
      <c r="E67" s="124"/>
    </row>
    <row r="68" spans="1:5" ht="71.25" customHeight="1">
      <c r="A68" s="49" t="s">
        <v>90</v>
      </c>
      <c r="B68" s="51" t="s">
        <v>91</v>
      </c>
      <c r="C68" s="50" t="s">
        <v>130</v>
      </c>
      <c r="D68" s="96"/>
      <c r="E68" s="124"/>
    </row>
    <row r="69" spans="1:5" ht="53.25" customHeight="1">
      <c r="A69" s="49" t="s">
        <v>92</v>
      </c>
      <c r="B69" s="51" t="s">
        <v>93</v>
      </c>
      <c r="C69" s="50" t="s">
        <v>50</v>
      </c>
      <c r="D69" s="96"/>
      <c r="E69" s="124"/>
    </row>
    <row r="70" spans="1:5" ht="81" customHeight="1">
      <c r="A70" s="49" t="s">
        <v>94</v>
      </c>
      <c r="B70" s="51" t="s">
        <v>95</v>
      </c>
      <c r="C70" s="50" t="s">
        <v>96</v>
      </c>
      <c r="D70" s="96"/>
      <c r="E70" s="124"/>
    </row>
    <row r="71" spans="1:5" ht="109.2" customHeight="1">
      <c r="A71" s="49" t="s">
        <v>97</v>
      </c>
      <c r="B71" s="51" t="s">
        <v>98</v>
      </c>
      <c r="C71" s="14" t="s">
        <v>99</v>
      </c>
      <c r="D71" s="96"/>
      <c r="E71" s="124"/>
    </row>
    <row r="72" spans="1:5" ht="57" customHeight="1">
      <c r="A72" s="49" t="s">
        <v>100</v>
      </c>
      <c r="B72" s="51" t="s">
        <v>119</v>
      </c>
      <c r="C72" s="14" t="s">
        <v>101</v>
      </c>
      <c r="D72" s="96"/>
      <c r="E72" s="124"/>
    </row>
    <row r="73" spans="1:5" ht="36" customHeight="1">
      <c r="A73" s="49" t="s">
        <v>102</v>
      </c>
      <c r="B73" s="51" t="s">
        <v>103</v>
      </c>
      <c r="C73" s="14" t="s">
        <v>104</v>
      </c>
      <c r="D73" s="96"/>
      <c r="E73" s="124"/>
    </row>
    <row r="74" spans="1:5" ht="42" customHeight="1">
      <c r="A74" s="49" t="s">
        <v>105</v>
      </c>
      <c r="B74" s="51" t="s">
        <v>106</v>
      </c>
      <c r="C74" s="14" t="s">
        <v>107</v>
      </c>
      <c r="D74" s="96"/>
      <c r="E74" s="124"/>
    </row>
    <row r="75" spans="1:5" ht="103.5" customHeight="1">
      <c r="A75" s="49" t="s">
        <v>108</v>
      </c>
      <c r="B75" s="51" t="s">
        <v>109</v>
      </c>
      <c r="C75" s="14" t="s">
        <v>110</v>
      </c>
      <c r="D75" s="96"/>
      <c r="E75" s="124"/>
    </row>
    <row r="76" spans="1:5" ht="78.75" hidden="1" customHeight="1" thickBot="1">
      <c r="A76" s="4" t="s">
        <v>111</v>
      </c>
      <c r="B76" s="5" t="s">
        <v>112</v>
      </c>
      <c r="C76" s="52" t="s">
        <v>113</v>
      </c>
      <c r="D76" s="123"/>
      <c r="E76" s="125"/>
    </row>
    <row r="77" spans="1:5" ht="60" customHeight="1" thickBot="1">
      <c r="A77" s="63">
        <v>16</v>
      </c>
      <c r="B77" s="70" t="s">
        <v>131</v>
      </c>
      <c r="C77" s="71" t="s">
        <v>121</v>
      </c>
      <c r="D77" s="72">
        <v>1534.7231999999997</v>
      </c>
      <c r="E77" s="73">
        <v>3.5999999999999997E-2</v>
      </c>
    </row>
    <row r="78" spans="1:5" ht="14.4" customHeight="1" thickBot="1">
      <c r="A78" s="129" t="s">
        <v>114</v>
      </c>
      <c r="B78" s="130"/>
      <c r="C78" s="130"/>
      <c r="D78" s="130"/>
      <c r="E78" s="131"/>
    </row>
    <row r="79" spans="1:5" hidden="1">
      <c r="A79" s="74" t="s">
        <v>115</v>
      </c>
      <c r="B79" s="75"/>
      <c r="C79" s="80"/>
      <c r="D79" s="81"/>
      <c r="E79" s="82"/>
    </row>
    <row r="80" spans="1:5" ht="19.8" customHeight="1" thickBot="1">
      <c r="A80" s="18">
        <v>1</v>
      </c>
      <c r="B80" s="76" t="s">
        <v>137</v>
      </c>
      <c r="C80" s="83" t="s">
        <v>116</v>
      </c>
      <c r="D80" s="84">
        <v>132230.40000000002</v>
      </c>
      <c r="E80" s="85">
        <v>4</v>
      </c>
    </row>
    <row r="81" spans="1:5" ht="24.75" customHeight="1">
      <c r="A81" s="146" t="s">
        <v>117</v>
      </c>
      <c r="B81" s="147"/>
      <c r="C81" s="148"/>
      <c r="D81" s="78"/>
      <c r="E81" s="77">
        <v>27.215999999999994</v>
      </c>
    </row>
    <row r="82" spans="1:5" ht="33" customHeight="1" thickBot="1">
      <c r="A82" s="149" t="s">
        <v>128</v>
      </c>
      <c r="B82" s="150"/>
      <c r="C82" s="151"/>
      <c r="D82" s="35">
        <v>899695.64159999986</v>
      </c>
      <c r="E82" s="27"/>
    </row>
    <row r="83" spans="1:5">
      <c r="A83" s="86"/>
    </row>
  </sheetData>
  <mergeCells count="40">
    <mergeCell ref="A81:C81"/>
    <mergeCell ref="A82:C82"/>
    <mergeCell ref="A30:E30"/>
    <mergeCell ref="A2:E2"/>
    <mergeCell ref="A4:E4"/>
    <mergeCell ref="D5:D9"/>
    <mergeCell ref="E5:E9"/>
    <mergeCell ref="A11:E11"/>
    <mergeCell ref="D12:D14"/>
    <mergeCell ref="E12:E14"/>
    <mergeCell ref="A16:E16"/>
    <mergeCell ref="A17:C17"/>
    <mergeCell ref="D17:D29"/>
    <mergeCell ref="E17:E29"/>
    <mergeCell ref="A23:C23"/>
    <mergeCell ref="A31:C31"/>
    <mergeCell ref="A36:C36"/>
    <mergeCell ref="D31:D35"/>
    <mergeCell ref="E31:E35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78:E78"/>
    <mergeCell ref="A57:E57"/>
    <mergeCell ref="D58:D76"/>
    <mergeCell ref="E58:E76"/>
    <mergeCell ref="A60:A65"/>
    <mergeCell ref="C60:C65"/>
    <mergeCell ref="B62:B63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Ник шоссе 27 (2023)</vt:lpstr>
      <vt:lpstr>Ник шоссе 27 (2022)</vt:lpstr>
      <vt:lpstr>Ник шоссе 27 (2021)</vt:lpstr>
      <vt:lpstr>'Ник шоссе 27 (2021)'!Область_печати</vt:lpstr>
      <vt:lpstr>'Ник шоссе 27 (2022)'!Область_печати</vt:lpstr>
      <vt:lpstr>'Ник шоссе 27 (2023)'!Область_печати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2018-12-12T05:06:49Z</dcterms:created>
  <dcterms:modified xsi:type="dcterms:W3CDTF">2021-03-15T05:32:09Z</dcterms:modified>
</cp:coreProperties>
</file>