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20 (2)\ООО УК Концепт-1\"/>
    </mc:Choice>
  </mc:AlternateContent>
  <bookViews>
    <workbookView xWindow="3672" yWindow="468" windowWidth="16356" windowHeight="12588"/>
  </bookViews>
  <sheets>
    <sheet name="пер Томский 21 (2)" sheetId="1" r:id="rId1"/>
  </sheets>
  <definedNames>
    <definedName name="_xlnm.Print_Area" localSheetId="0">'пер Томский 21 (2)'!$A$1:$F$98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102" i="1" s="1"/>
  <c r="F101" i="1" l="1"/>
</calcChain>
</file>

<file path=xl/sharedStrings.xml><?xml version="1.0" encoding="utf-8"?>
<sst xmlns="http://schemas.openxmlformats.org/spreadsheetml/2006/main" count="195" uniqueCount="134">
  <si>
    <t>Перечень работ и услуг по содержанию и ремонту общего имущества в многоквартирном доме № 21  по пер. Томский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</si>
  <si>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</si>
  <si>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</si>
  <si>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</si>
  <si>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</si>
  <si>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</si>
  <si>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</si>
  <si>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</si>
  <si>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</si>
  <si>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</si>
  <si>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</si>
  <si>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</si>
  <si>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</si>
  <si>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</si>
  <si>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</si>
  <si>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</si>
  <si>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</si>
  <si>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</si>
  <si>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</si>
  <si>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</si>
  <si>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</si>
  <si>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</si>
  <si>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</si>
  <si>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</si>
  <si>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</si>
  <si>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</si>
  <si>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</si>
  <si>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</si>
  <si>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</si>
  <si>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</si>
  <si>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</si>
  <si>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</si>
  <si>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</si>
  <si>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</si>
  <si>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</si>
  <si>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</si>
  <si>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</si>
  <si>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</si>
  <si>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</si>
  <si>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</si>
  <si>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</si>
  <si>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</si>
  <si>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</si>
  <si>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</si>
  <si>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</si>
  <si>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</si>
  <si>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</si>
  <si>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</si>
  <si>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</si>
  <si>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</si>
  <si>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</si>
  <si>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</si>
  <si>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</si>
  <si>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</si>
  <si>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</si>
  <si>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</si>
  <si>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</si>
  <si>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</si>
  <si>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</si>
  <si>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</si>
  <si>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</si>
  <si>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</si>
  <si>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</si>
  <si>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</si>
  <si>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</si>
  <si>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</si>
  <si>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</si>
  <si>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</si>
  <si>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</si>
  <si>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</si>
  <si>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</si>
  <si>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</si>
  <si>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</si>
  <si>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</si>
  <si>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</si>
  <si>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</si>
  <si>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</si>
  <si>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</si>
  <si>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</si>
  <si>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</si>
  <si>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</si>
  <si>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</si>
  <si>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</si>
  <si>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</si>
  <si>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</si>
  <si>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</si>
  <si>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</si>
  <si>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</si>
  <si>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</si>
  <si>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</si>
  <si>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</si>
  <si>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</si>
  <si>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</si>
  <si>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</si>
  <si>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</si>
  <si>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</si>
  <si>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</si>
  <si>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</si>
  <si>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</si>
  <si>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</si>
  <si>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</si>
  <si>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</si>
  <si>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</si>
  <si>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</si>
  <si>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</si>
  <si>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</si>
  <si>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</si>
  <si>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</si>
  <si>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</si>
  <si>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</si>
  <si>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</si>
  <si>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</si>
  <si>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</si>
  <si>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2116,5кв.м.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</si>
  <si>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</si>
  <si>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</si>
  <si>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</si>
  <si>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Бетонирование полов в  подъезде № 3 - 4 м2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</si>
  <si>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</si>
  <si>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</si>
  <si>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</si>
  <si>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</si>
  <si>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</si>
  <si>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</si>
  <si>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</si>
  <si>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</si>
  <si>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</si>
  <si>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</si>
  <si>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</si>
  <si>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</si>
  <si>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t>Плановая стоимость работ и услуг на 2020г., руб.</t>
  </si>
  <si>
    <t>Фактическое выполнение работ и  услуг в 2020г., руб.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</si>
  <si>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21 по пер. Томский г</t>
    </r>
    <r>
      <rPr>
        <b/>
        <sz val="10"/>
        <color theme="1"/>
        <rFont val="Times New Roman"/>
        <family val="1"/>
        <charset val="204"/>
      </rPr>
      <t xml:space="preserve">орода Белогорск </t>
    </r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</si>
  <si>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февраля по 31 декабря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</si>
</sst>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2" fontId="2" fillId="0" borderId="32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wrapText="1"/>
    </xf>
    <xf numFmtId="0" fontId="2" fillId="0" borderId="33" xfId="0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4" fillId="0" borderId="20" xfId="0" applyFont="1" applyBorder="1" applyAlignment="1">
      <alignment wrapText="1"/>
    </xf>
    <xf numFmtId="0" fontId="2" fillId="0" borderId="4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2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2" fontId="1" fillId="0" borderId="32" xfId="0" applyNumberFormat="1" applyFont="1" applyBorder="1" applyAlignment="1">
      <alignment horizontal="center" vertical="top" wrapText="1"/>
    </xf>
    <xf numFmtId="2" fontId="1" fillId="0" borderId="34" xfId="0" applyNumberFormat="1" applyFont="1" applyBorder="1" applyAlignment="1">
      <alignment horizontal="center" vertical="top" wrapText="1"/>
    </xf>
    <xf numFmtId="0" fontId="8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0" fontId="12" fillId="0" borderId="32" xfId="0" applyFont="1" applyBorder="1" applyAlignment="1">
      <alignment vertical="center" wrapText="1"/>
    </xf>
    <xf numFmtId="0" fontId="12" fillId="0" borderId="10" xfId="0" applyFont="1" applyBorder="1" applyAlignment="1">
      <alignment vertical="top" wrapText="1"/>
    </xf>
    <xf numFmtId="2" fontId="12" fillId="0" borderId="10" xfId="0" applyNumberFormat="1" applyFont="1" applyBorder="1" applyAlignment="1">
      <alignment wrapText="1"/>
    </xf>
    <xf numFmtId="2" fontId="12" fillId="0" borderId="19" xfId="0" applyNumberFormat="1" applyFont="1" applyBorder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F102"/>
  <sheetViews>
    <sheetView tabSelected="1" workbookViewId="0">
      <selection activeCell="I11" sqref="I11"/>
    </sheetView>
  </sheetViews>
  <sheetFormatPr defaultRowHeight="14.4" x14ac:dyDescent="0.3"/>
  <cols>
    <col min="1" max="1" width="6" style="112" customWidth="1"/>
    <col min="2" max="2" width="44.33203125" style="113" customWidth="1"/>
    <col min="3" max="3" width="18" style="113" customWidth="1"/>
    <col min="4" max="4" width="14.109375" style="114" customWidth="1"/>
    <col min="5" max="5" width="13.33203125" style="114" customWidth="1"/>
    <col min="6" max="6" width="11.6640625" hidden="1" customWidth="1"/>
  </cols>
  <sheetData>
    <row r="2" spans="1:6" x14ac:dyDescent="0.3">
      <c r="A2" s="31" t="s">
        <v>118</v>
      </c>
      <c r="B2" s="31"/>
      <c r="C2" s="31"/>
      <c r="D2" s="31"/>
      <c r="E2" s="31"/>
      <c r="F2" s="31"/>
    </row>
    <row r="3" spans="1:6" x14ac:dyDescent="0.3">
      <c r="A3" s="32" t="s">
        <v>132</v>
      </c>
      <c r="B3" s="33"/>
      <c r="C3" s="33"/>
      <c r="D3" s="33"/>
      <c r="E3" s="33"/>
      <c r="F3" s="33"/>
    </row>
    <row r="4" spans="1:6" x14ac:dyDescent="0.3">
      <c r="A4" s="32" t="s">
        <v>133</v>
      </c>
      <c r="B4" s="33"/>
      <c r="C4" s="33"/>
      <c r="D4" s="33"/>
      <c r="E4" s="34"/>
      <c r="F4" s="34"/>
    </row>
    <row r="5" spans="1:6" x14ac:dyDescent="0.3">
      <c r="A5" s="35"/>
      <c r="B5" s="35"/>
      <c r="C5" s="36" t="s">
        <v>119</v>
      </c>
      <c r="D5" s="36">
        <v>1991</v>
      </c>
      <c r="E5" s="36"/>
      <c r="F5" s="36"/>
    </row>
    <row r="6" spans="1:6" x14ac:dyDescent="0.3">
      <c r="A6" s="37" t="s">
        <v>120</v>
      </c>
      <c r="B6" s="37"/>
      <c r="C6" s="37"/>
      <c r="D6" s="36" t="s">
        <v>121</v>
      </c>
      <c r="E6" s="36"/>
      <c r="F6" s="36"/>
    </row>
    <row r="7" spans="1:6" x14ac:dyDescent="0.3">
      <c r="A7" s="35"/>
      <c r="B7" s="35"/>
      <c r="C7" s="36" t="s">
        <v>122</v>
      </c>
      <c r="D7" s="35">
        <v>5</v>
      </c>
      <c r="E7" s="35"/>
      <c r="F7" s="35"/>
    </row>
    <row r="8" spans="1:6" x14ac:dyDescent="0.3">
      <c r="A8" s="35"/>
      <c r="B8" s="35"/>
      <c r="C8" s="36" t="s">
        <v>123</v>
      </c>
      <c r="D8" s="35">
        <v>3</v>
      </c>
      <c r="E8" s="35"/>
      <c r="F8" s="35"/>
    </row>
    <row r="9" spans="1:6" x14ac:dyDescent="0.3">
      <c r="A9" s="35"/>
      <c r="B9" s="35"/>
      <c r="C9" s="36" t="s">
        <v>124</v>
      </c>
      <c r="D9" s="35">
        <v>45</v>
      </c>
      <c r="E9" s="35"/>
      <c r="F9" s="35"/>
    </row>
    <row r="10" spans="1:6" x14ac:dyDescent="0.3">
      <c r="A10" s="35"/>
      <c r="B10" s="35"/>
      <c r="C10" s="36" t="s">
        <v>125</v>
      </c>
      <c r="D10" s="35">
        <v>2116.5</v>
      </c>
      <c r="E10" s="35"/>
      <c r="F10" s="35"/>
    </row>
    <row r="11" spans="1:6" x14ac:dyDescent="0.3">
      <c r="A11" s="35"/>
      <c r="B11" s="38" t="s">
        <v>126</v>
      </c>
      <c r="C11" s="38"/>
      <c r="D11" s="36" t="s">
        <v>127</v>
      </c>
      <c r="E11" s="36"/>
      <c r="F11" s="36"/>
    </row>
    <row r="12" spans="1:6" x14ac:dyDescent="0.3">
      <c r="A12" s="35"/>
      <c r="B12" s="38" t="s">
        <v>128</v>
      </c>
      <c r="C12" s="38"/>
      <c r="D12" s="35">
        <v>209</v>
      </c>
      <c r="E12" s="35"/>
      <c r="F12" s="35"/>
    </row>
    <row r="13" spans="1:6" x14ac:dyDescent="0.3">
      <c r="A13" s="111"/>
      <c r="B13" s="38" t="s">
        <v>129</v>
      </c>
      <c r="C13" s="38"/>
      <c r="D13" s="36">
        <v>436.9</v>
      </c>
      <c r="E13" s="36"/>
      <c r="F13" s="36"/>
    </row>
    <row r="14" spans="1:6" x14ac:dyDescent="0.3">
      <c r="F14" s="12"/>
    </row>
    <row r="15" spans="1:6" ht="1.2" customHeight="1" thickBot="1" x14ac:dyDescent="0.35">
      <c r="A15" s="28" t="s">
        <v>0</v>
      </c>
      <c r="B15" s="28"/>
      <c r="C15" s="28"/>
      <c r="D15" s="28"/>
      <c r="E15" s="28"/>
      <c r="F15" s="28"/>
    </row>
    <row r="16" spans="1:6" ht="77.400000000000006" customHeight="1" thickBot="1" x14ac:dyDescent="0.35">
      <c r="A16" s="39" t="s">
        <v>1</v>
      </c>
      <c r="B16" s="1" t="s">
        <v>2</v>
      </c>
      <c r="C16" s="1" t="s">
        <v>3</v>
      </c>
      <c r="D16" s="13" t="s">
        <v>130</v>
      </c>
      <c r="E16" s="13" t="s">
        <v>131</v>
      </c>
      <c r="F16" s="13" t="s">
        <v>131</v>
      </c>
    </row>
    <row r="17" spans="1:6" ht="0.6" hidden="1" customHeight="1" thickBot="1" x14ac:dyDescent="0.35">
      <c r="A17" s="28" t="s">
        <v>0</v>
      </c>
      <c r="B17" s="28"/>
      <c r="C17" s="28"/>
      <c r="D17" s="28"/>
      <c r="E17" s="28"/>
      <c r="F17" s="28"/>
    </row>
    <row r="18" spans="1:6" ht="15" thickBot="1" x14ac:dyDescent="0.35">
      <c r="A18" s="42" t="s">
        <v>4</v>
      </c>
      <c r="B18" s="43"/>
      <c r="C18" s="43"/>
      <c r="D18" s="43"/>
      <c r="E18" s="44"/>
      <c r="F18" s="45"/>
    </row>
    <row r="19" spans="1:6" ht="93" customHeight="1" x14ac:dyDescent="0.3">
      <c r="A19" s="47" t="s">
        <v>5</v>
      </c>
      <c r="B19" s="48" t="s">
        <v>6</v>
      </c>
      <c r="C19" s="49" t="s">
        <v>7</v>
      </c>
      <c r="D19" s="27">
        <v>19048.5</v>
      </c>
      <c r="E19" s="50">
        <v>19048.5</v>
      </c>
      <c r="F19" s="46">
        <v>0.75</v>
      </c>
    </row>
    <row r="20" spans="1:6" ht="42.75" customHeight="1" x14ac:dyDescent="0.3">
      <c r="A20" s="16" t="s">
        <v>8</v>
      </c>
      <c r="B20" s="18" t="s">
        <v>9</v>
      </c>
      <c r="C20" s="17" t="s">
        <v>10</v>
      </c>
      <c r="D20" s="20"/>
      <c r="E20" s="51"/>
      <c r="F20" s="29"/>
    </row>
    <row r="21" spans="1:6" ht="30.75" customHeight="1" x14ac:dyDescent="0.3">
      <c r="A21" s="16" t="s">
        <v>11</v>
      </c>
      <c r="B21" s="18" t="s">
        <v>12</v>
      </c>
      <c r="C21" s="17" t="s">
        <v>10</v>
      </c>
      <c r="D21" s="20"/>
      <c r="E21" s="51"/>
      <c r="F21" s="29"/>
    </row>
    <row r="22" spans="1:6" ht="40.5" customHeight="1" x14ac:dyDescent="0.3">
      <c r="A22" s="16" t="s">
        <v>13</v>
      </c>
      <c r="B22" s="18" t="s">
        <v>14</v>
      </c>
      <c r="C22" s="17" t="s">
        <v>10</v>
      </c>
      <c r="D22" s="20"/>
      <c r="E22" s="51"/>
      <c r="F22" s="29"/>
    </row>
    <row r="23" spans="1:6" ht="55.5" customHeight="1" thickBot="1" x14ac:dyDescent="0.35">
      <c r="A23" s="52" t="s">
        <v>15</v>
      </c>
      <c r="B23" s="53" t="s">
        <v>16</v>
      </c>
      <c r="C23" s="54" t="s">
        <v>10</v>
      </c>
      <c r="D23" s="21"/>
      <c r="E23" s="55"/>
      <c r="F23" s="29"/>
    </row>
    <row r="24" spans="1:6" ht="32.25" customHeight="1" thickBot="1" x14ac:dyDescent="0.35">
      <c r="A24" s="57" t="s">
        <v>17</v>
      </c>
      <c r="B24" s="58" t="s">
        <v>18</v>
      </c>
      <c r="C24" s="115"/>
      <c r="D24" s="59">
        <v>2539.8000000000002</v>
      </c>
      <c r="E24" s="60">
        <v>2539.8000000000002</v>
      </c>
      <c r="F24" s="56">
        <v>0.1</v>
      </c>
    </row>
    <row r="25" spans="1:6" ht="15" thickBot="1" x14ac:dyDescent="0.35">
      <c r="A25" s="42" t="s">
        <v>19</v>
      </c>
      <c r="B25" s="43"/>
      <c r="C25" s="43"/>
      <c r="D25" s="43"/>
      <c r="E25" s="44"/>
      <c r="F25" s="45"/>
    </row>
    <row r="26" spans="1:6" ht="35.25" customHeight="1" x14ac:dyDescent="0.3">
      <c r="A26" s="61" t="s">
        <v>5</v>
      </c>
      <c r="B26" s="63" t="s">
        <v>20</v>
      </c>
      <c r="C26" s="49" t="s">
        <v>21</v>
      </c>
      <c r="D26" s="25">
        <v>26667.9</v>
      </c>
      <c r="E26" s="50">
        <v>26667.9</v>
      </c>
      <c r="F26" s="46">
        <v>1.05</v>
      </c>
    </row>
    <row r="27" spans="1:6" ht="37.5" customHeight="1" x14ac:dyDescent="0.3">
      <c r="A27" s="62" t="s">
        <v>8</v>
      </c>
      <c r="B27" s="64" t="s">
        <v>22</v>
      </c>
      <c r="C27" s="17" t="s">
        <v>23</v>
      </c>
      <c r="D27" s="26"/>
      <c r="E27" s="51"/>
      <c r="F27" s="29"/>
    </row>
    <row r="28" spans="1:6" ht="78" customHeight="1" thickBot="1" x14ac:dyDescent="0.35">
      <c r="A28" s="66" t="s">
        <v>11</v>
      </c>
      <c r="B28" s="67" t="s">
        <v>24</v>
      </c>
      <c r="C28" s="15" t="s">
        <v>23</v>
      </c>
      <c r="D28" s="19"/>
      <c r="E28" s="51"/>
      <c r="F28" s="29"/>
    </row>
    <row r="29" spans="1:6" ht="43.5" customHeight="1" thickBot="1" x14ac:dyDescent="0.35">
      <c r="A29" s="57" t="s">
        <v>13</v>
      </c>
      <c r="B29" s="58" t="s">
        <v>25</v>
      </c>
      <c r="C29" s="68" t="s">
        <v>10</v>
      </c>
      <c r="D29" s="69">
        <v>5333.58</v>
      </c>
      <c r="E29" s="70">
        <v>5333.58</v>
      </c>
      <c r="F29" s="14">
        <v>0.21</v>
      </c>
    </row>
    <row r="30" spans="1:6" ht="15" thickBot="1" x14ac:dyDescent="0.35">
      <c r="A30" s="42" t="s">
        <v>26</v>
      </c>
      <c r="B30" s="43"/>
      <c r="C30" s="43"/>
      <c r="D30" s="43"/>
      <c r="E30" s="44"/>
      <c r="F30" s="45"/>
    </row>
    <row r="31" spans="1:6" ht="15" thickBot="1" x14ac:dyDescent="0.35">
      <c r="A31" s="72" t="s">
        <v>27</v>
      </c>
      <c r="B31" s="73"/>
      <c r="C31" s="74"/>
      <c r="D31" s="75">
        <v>79241.760000000009</v>
      </c>
      <c r="E31" s="50">
        <v>79241.760000000009</v>
      </c>
      <c r="F31" s="46">
        <v>3.12</v>
      </c>
    </row>
    <row r="32" spans="1:6" ht="25.5" customHeight="1" x14ac:dyDescent="0.3">
      <c r="A32" s="10">
        <v>1</v>
      </c>
      <c r="B32" s="40" t="s">
        <v>28</v>
      </c>
      <c r="C32" s="11" t="s">
        <v>29</v>
      </c>
      <c r="D32" s="20"/>
      <c r="E32" s="51"/>
      <c r="F32" s="29"/>
    </row>
    <row r="33" spans="1:6" ht="52.2" customHeight="1" x14ac:dyDescent="0.3">
      <c r="A33" s="16">
        <v>2</v>
      </c>
      <c r="B33" s="18" t="s">
        <v>30</v>
      </c>
      <c r="C33" s="4" t="s">
        <v>31</v>
      </c>
      <c r="D33" s="20"/>
      <c r="E33" s="51"/>
      <c r="F33" s="29"/>
    </row>
    <row r="34" spans="1:6" x14ac:dyDescent="0.3">
      <c r="A34" s="16">
        <v>3</v>
      </c>
      <c r="B34" s="18" t="s">
        <v>32</v>
      </c>
      <c r="C34" s="4" t="s">
        <v>29</v>
      </c>
      <c r="D34" s="20"/>
      <c r="E34" s="51"/>
      <c r="F34" s="29"/>
    </row>
    <row r="35" spans="1:6" ht="25.5" customHeight="1" x14ac:dyDescent="0.3">
      <c r="A35" s="16">
        <v>4</v>
      </c>
      <c r="B35" s="18" t="s">
        <v>33</v>
      </c>
      <c r="C35" s="4" t="s">
        <v>34</v>
      </c>
      <c r="D35" s="20"/>
      <c r="E35" s="51"/>
      <c r="F35" s="29"/>
    </row>
    <row r="36" spans="1:6" ht="41.25" customHeight="1" x14ac:dyDescent="0.3">
      <c r="A36" s="16">
        <v>5</v>
      </c>
      <c r="B36" s="18" t="s">
        <v>114</v>
      </c>
      <c r="C36" s="4" t="s">
        <v>35</v>
      </c>
      <c r="D36" s="20"/>
      <c r="E36" s="51"/>
      <c r="F36" s="29"/>
    </row>
    <row r="37" spans="1:6" ht="27" customHeight="1" thickBot="1" x14ac:dyDescent="0.35">
      <c r="A37" s="2">
        <v>6</v>
      </c>
      <c r="B37" s="3" t="s">
        <v>115</v>
      </c>
      <c r="C37" s="76" t="s">
        <v>37</v>
      </c>
      <c r="D37" s="20"/>
      <c r="E37" s="51"/>
      <c r="F37" s="29"/>
    </row>
    <row r="38" spans="1:6" ht="15" thickBot="1" x14ac:dyDescent="0.35">
      <c r="A38" s="77" t="s">
        <v>38</v>
      </c>
      <c r="B38" s="78"/>
      <c r="C38" s="79"/>
      <c r="D38" s="71"/>
      <c r="E38" s="51"/>
      <c r="F38" s="29"/>
    </row>
    <row r="39" spans="1:6" ht="48" customHeight="1" x14ac:dyDescent="0.3">
      <c r="A39" s="10">
        <v>7</v>
      </c>
      <c r="B39" s="40" t="s">
        <v>39</v>
      </c>
      <c r="C39" s="11" t="s">
        <v>40</v>
      </c>
      <c r="D39" s="20"/>
      <c r="E39" s="51"/>
      <c r="F39" s="29"/>
    </row>
    <row r="40" spans="1:6" ht="48.75" customHeight="1" x14ac:dyDescent="0.3">
      <c r="A40" s="16">
        <v>8</v>
      </c>
      <c r="B40" s="18" t="s">
        <v>41</v>
      </c>
      <c r="C40" s="4" t="s">
        <v>40</v>
      </c>
      <c r="D40" s="20"/>
      <c r="E40" s="51"/>
      <c r="F40" s="29"/>
    </row>
    <row r="41" spans="1:6" ht="47.25" customHeight="1" x14ac:dyDescent="0.3">
      <c r="A41" s="16">
        <v>9</v>
      </c>
      <c r="B41" s="18" t="s">
        <v>42</v>
      </c>
      <c r="C41" s="4" t="s">
        <v>29</v>
      </c>
      <c r="D41" s="20"/>
      <c r="E41" s="51"/>
      <c r="F41" s="29"/>
    </row>
    <row r="42" spans="1:6" ht="25.5" customHeight="1" x14ac:dyDescent="0.3">
      <c r="A42" s="16">
        <v>10</v>
      </c>
      <c r="B42" s="18" t="s">
        <v>43</v>
      </c>
      <c r="C42" s="4" t="s">
        <v>29</v>
      </c>
      <c r="D42" s="20"/>
      <c r="E42" s="51"/>
      <c r="F42" s="29"/>
    </row>
    <row r="43" spans="1:6" ht="36.75" customHeight="1" x14ac:dyDescent="0.3">
      <c r="A43" s="16">
        <v>11</v>
      </c>
      <c r="B43" s="18" t="s">
        <v>30</v>
      </c>
      <c r="C43" s="4" t="s">
        <v>44</v>
      </c>
      <c r="D43" s="20"/>
      <c r="E43" s="51"/>
      <c r="F43" s="29"/>
    </row>
    <row r="44" spans="1:6" ht="21.75" customHeight="1" thickBot="1" x14ac:dyDescent="0.35">
      <c r="A44" s="52">
        <v>12</v>
      </c>
      <c r="B44" s="53" t="s">
        <v>45</v>
      </c>
      <c r="C44" s="54" t="s">
        <v>29</v>
      </c>
      <c r="D44" s="21"/>
      <c r="E44" s="55"/>
      <c r="F44" s="30"/>
    </row>
    <row r="45" spans="1:6" ht="84" customHeight="1" thickBot="1" x14ac:dyDescent="0.35">
      <c r="A45" s="57">
        <v>13</v>
      </c>
      <c r="B45" s="81" t="s">
        <v>111</v>
      </c>
      <c r="C45" s="82" t="s">
        <v>112</v>
      </c>
      <c r="D45" s="69">
        <v>761.93999999999994</v>
      </c>
      <c r="E45" s="70">
        <v>761.93999999999994</v>
      </c>
      <c r="F45" s="80">
        <v>0.03</v>
      </c>
    </row>
    <row r="46" spans="1:6" ht="15" thickBot="1" x14ac:dyDescent="0.35">
      <c r="A46" s="42" t="s">
        <v>46</v>
      </c>
      <c r="B46" s="43"/>
      <c r="C46" s="43"/>
      <c r="D46" s="43"/>
      <c r="E46" s="44"/>
      <c r="F46" s="45"/>
    </row>
    <row r="47" spans="1:6" ht="15" thickBot="1" x14ac:dyDescent="0.35">
      <c r="A47" s="72" t="s">
        <v>47</v>
      </c>
      <c r="B47" s="73"/>
      <c r="C47" s="74"/>
      <c r="D47" s="83">
        <v>21080.34</v>
      </c>
      <c r="E47" s="50">
        <v>21080.34</v>
      </c>
      <c r="F47" s="46">
        <v>0.83</v>
      </c>
    </row>
    <row r="48" spans="1:6" ht="98.25" customHeight="1" x14ac:dyDescent="0.3">
      <c r="A48" s="10" t="s">
        <v>5</v>
      </c>
      <c r="B48" s="40" t="s">
        <v>48</v>
      </c>
      <c r="C48" s="41" t="s">
        <v>49</v>
      </c>
      <c r="D48" s="26"/>
      <c r="E48" s="51"/>
      <c r="F48" s="29"/>
    </row>
    <row r="49" spans="1:6" ht="60.75" customHeight="1" x14ac:dyDescent="0.3">
      <c r="A49" s="16" t="s">
        <v>8</v>
      </c>
      <c r="B49" s="18" t="s">
        <v>50</v>
      </c>
      <c r="C49" s="17" t="s">
        <v>49</v>
      </c>
      <c r="D49" s="26"/>
      <c r="E49" s="51"/>
      <c r="F49" s="29"/>
    </row>
    <row r="50" spans="1:6" ht="30.75" customHeight="1" thickBot="1" x14ac:dyDescent="0.35">
      <c r="A50" s="52" t="s">
        <v>11</v>
      </c>
      <c r="B50" s="53" t="s">
        <v>51</v>
      </c>
      <c r="C50" s="84" t="s">
        <v>52</v>
      </c>
      <c r="D50" s="65"/>
      <c r="E50" s="55"/>
      <c r="F50" s="30"/>
    </row>
    <row r="51" spans="1:6" ht="15" thickBot="1" x14ac:dyDescent="0.35">
      <c r="A51" s="72" t="s">
        <v>53</v>
      </c>
      <c r="B51" s="73"/>
      <c r="C51" s="74"/>
      <c r="D51" s="83">
        <v>25398</v>
      </c>
      <c r="E51" s="50">
        <v>25398</v>
      </c>
      <c r="F51" s="85">
        <v>1</v>
      </c>
    </row>
    <row r="52" spans="1:6" ht="68.25" customHeight="1" x14ac:dyDescent="0.3">
      <c r="A52" s="10" t="s">
        <v>5</v>
      </c>
      <c r="B52" s="40" t="s">
        <v>54</v>
      </c>
      <c r="C52" s="41" t="s">
        <v>49</v>
      </c>
      <c r="D52" s="26"/>
      <c r="E52" s="51"/>
      <c r="F52" s="86"/>
    </row>
    <row r="53" spans="1:6" ht="47.25" customHeight="1" x14ac:dyDescent="0.3">
      <c r="A53" s="16" t="s">
        <v>8</v>
      </c>
      <c r="B53" s="18" t="s">
        <v>55</v>
      </c>
      <c r="C53" s="17" t="s">
        <v>49</v>
      </c>
      <c r="D53" s="26"/>
      <c r="E53" s="51"/>
      <c r="F53" s="86"/>
    </row>
    <row r="54" spans="1:6" ht="56.25" customHeight="1" x14ac:dyDescent="0.3">
      <c r="A54" s="16" t="s">
        <v>11</v>
      </c>
      <c r="B54" s="18" t="s">
        <v>56</v>
      </c>
      <c r="C54" s="17" t="s">
        <v>49</v>
      </c>
      <c r="D54" s="26"/>
      <c r="E54" s="51"/>
      <c r="F54" s="86"/>
    </row>
    <row r="55" spans="1:6" ht="42" customHeight="1" thickBot="1" x14ac:dyDescent="0.35">
      <c r="A55" s="52" t="s">
        <v>13</v>
      </c>
      <c r="B55" s="53" t="s">
        <v>51</v>
      </c>
      <c r="C55" s="54" t="s">
        <v>52</v>
      </c>
      <c r="D55" s="65"/>
      <c r="E55" s="55"/>
      <c r="F55" s="87"/>
    </row>
    <row r="56" spans="1:6" ht="15" thickBot="1" x14ac:dyDescent="0.35">
      <c r="A56" s="72" t="s">
        <v>57</v>
      </c>
      <c r="B56" s="73"/>
      <c r="C56" s="74"/>
      <c r="D56" s="83">
        <v>28699.739999999998</v>
      </c>
      <c r="E56" s="50">
        <v>28699.739999999998</v>
      </c>
      <c r="F56" s="88">
        <v>1.1299999999999999</v>
      </c>
    </row>
    <row r="57" spans="1:6" ht="58.5" customHeight="1" x14ac:dyDescent="0.3">
      <c r="A57" s="10" t="s">
        <v>5</v>
      </c>
      <c r="B57" s="40" t="s">
        <v>58</v>
      </c>
      <c r="C57" s="41" t="s">
        <v>52</v>
      </c>
      <c r="D57" s="26"/>
      <c r="E57" s="51"/>
      <c r="F57" s="29"/>
    </row>
    <row r="58" spans="1:6" ht="42" customHeight="1" x14ac:dyDescent="0.3">
      <c r="A58" s="16" t="s">
        <v>8</v>
      </c>
      <c r="B58" s="18" t="s">
        <v>59</v>
      </c>
      <c r="C58" s="17" t="s">
        <v>10</v>
      </c>
      <c r="D58" s="26"/>
      <c r="E58" s="51"/>
      <c r="F58" s="29"/>
    </row>
    <row r="59" spans="1:6" ht="44.25" customHeight="1" x14ac:dyDescent="0.3">
      <c r="A59" s="16" t="s">
        <v>11</v>
      </c>
      <c r="B59" s="18" t="s">
        <v>60</v>
      </c>
      <c r="C59" s="17" t="s">
        <v>10</v>
      </c>
      <c r="D59" s="26"/>
      <c r="E59" s="51"/>
      <c r="F59" s="29"/>
    </row>
    <row r="60" spans="1:6" ht="51" customHeight="1" thickBot="1" x14ac:dyDescent="0.35">
      <c r="A60" s="52" t="s">
        <v>13</v>
      </c>
      <c r="B60" s="53" t="s">
        <v>61</v>
      </c>
      <c r="C60" s="54" t="s">
        <v>52</v>
      </c>
      <c r="D60" s="65"/>
      <c r="E60" s="55"/>
      <c r="F60" s="30"/>
    </row>
    <row r="61" spans="1:6" ht="15" thickBot="1" x14ac:dyDescent="0.35">
      <c r="A61" s="72" t="s">
        <v>62</v>
      </c>
      <c r="B61" s="73"/>
      <c r="C61" s="74"/>
      <c r="D61" s="75">
        <v>62225.100000000006</v>
      </c>
      <c r="E61" s="50">
        <v>62225.100000000006</v>
      </c>
      <c r="F61" s="90">
        <v>2.4500000000000002</v>
      </c>
    </row>
    <row r="62" spans="1:6" ht="54.75" customHeight="1" x14ac:dyDescent="0.3">
      <c r="A62" s="10" t="s">
        <v>5</v>
      </c>
      <c r="B62" s="40" t="s">
        <v>116</v>
      </c>
      <c r="C62" s="41" t="s">
        <v>10</v>
      </c>
      <c r="D62" s="20"/>
      <c r="E62" s="51"/>
      <c r="F62" s="91"/>
    </row>
    <row r="63" spans="1:6" ht="25.5" customHeight="1" x14ac:dyDescent="0.3">
      <c r="A63" s="16" t="s">
        <v>8</v>
      </c>
      <c r="B63" s="18" t="s">
        <v>63</v>
      </c>
      <c r="C63" s="17" t="s">
        <v>10</v>
      </c>
      <c r="D63" s="20"/>
      <c r="E63" s="51"/>
      <c r="F63" s="91"/>
    </row>
    <row r="64" spans="1:6" ht="58.5" customHeight="1" x14ac:dyDescent="0.3">
      <c r="A64" s="16" t="s">
        <v>11</v>
      </c>
      <c r="B64" s="18" t="s">
        <v>64</v>
      </c>
      <c r="C64" s="17" t="s">
        <v>49</v>
      </c>
      <c r="D64" s="20"/>
      <c r="E64" s="51"/>
      <c r="F64" s="91"/>
    </row>
    <row r="65" spans="1:6" ht="32.25" customHeight="1" x14ac:dyDescent="0.3">
      <c r="A65" s="2" t="s">
        <v>13</v>
      </c>
      <c r="B65" s="3" t="s">
        <v>65</v>
      </c>
      <c r="C65" s="15" t="s">
        <v>10</v>
      </c>
      <c r="D65" s="20"/>
      <c r="E65" s="51"/>
      <c r="F65" s="91"/>
    </row>
    <row r="66" spans="1:6" ht="21.6" customHeight="1" thickBot="1" x14ac:dyDescent="0.35">
      <c r="A66" s="52">
        <v>5</v>
      </c>
      <c r="B66" s="53" t="s">
        <v>66</v>
      </c>
      <c r="C66" s="93" t="s">
        <v>10</v>
      </c>
      <c r="D66" s="21"/>
      <c r="E66" s="55"/>
      <c r="F66" s="92"/>
    </row>
    <row r="67" spans="1:6" ht="15" thickBot="1" x14ac:dyDescent="0.35">
      <c r="A67" s="72" t="s">
        <v>67</v>
      </c>
      <c r="B67" s="73"/>
      <c r="C67" s="74"/>
      <c r="D67" s="83">
        <v>31747.5</v>
      </c>
      <c r="E67" s="50">
        <v>31747.5</v>
      </c>
      <c r="F67" s="46">
        <v>1.25</v>
      </c>
    </row>
    <row r="68" spans="1:6" ht="71.25" customHeight="1" x14ac:dyDescent="0.3">
      <c r="A68" s="10" t="s">
        <v>5</v>
      </c>
      <c r="B68" s="40" t="s">
        <v>68</v>
      </c>
      <c r="C68" s="40" t="s">
        <v>10</v>
      </c>
      <c r="D68" s="26"/>
      <c r="E68" s="51"/>
      <c r="F68" s="29"/>
    </row>
    <row r="69" spans="1:6" ht="82.5" customHeight="1" x14ac:dyDescent="0.3">
      <c r="A69" s="16" t="s">
        <v>8</v>
      </c>
      <c r="B69" s="18" t="s">
        <v>69</v>
      </c>
      <c r="C69" s="17" t="s">
        <v>10</v>
      </c>
      <c r="D69" s="26"/>
      <c r="E69" s="51"/>
      <c r="F69" s="29"/>
    </row>
    <row r="70" spans="1:6" ht="41.25" customHeight="1" thickBot="1" x14ac:dyDescent="0.35">
      <c r="A70" s="52" t="s">
        <v>11</v>
      </c>
      <c r="B70" s="53" t="s">
        <v>70</v>
      </c>
      <c r="C70" s="89" t="s">
        <v>52</v>
      </c>
      <c r="D70" s="65"/>
      <c r="E70" s="55"/>
      <c r="F70" s="30"/>
    </row>
    <row r="71" spans="1:6" ht="15" thickBot="1" x14ac:dyDescent="0.35">
      <c r="A71" s="72" t="s">
        <v>71</v>
      </c>
      <c r="B71" s="73"/>
      <c r="C71" s="73"/>
      <c r="D71" s="73"/>
      <c r="E71" s="94"/>
      <c r="F71" s="74"/>
    </row>
    <row r="72" spans="1:6" ht="71.25" customHeight="1" x14ac:dyDescent="0.3">
      <c r="A72" s="47" t="s">
        <v>5</v>
      </c>
      <c r="B72" s="48" t="s">
        <v>72</v>
      </c>
      <c r="C72" s="95" t="s">
        <v>73</v>
      </c>
      <c r="D72" s="27">
        <v>61209.18</v>
      </c>
      <c r="E72" s="50">
        <v>61209.18</v>
      </c>
      <c r="F72" s="46">
        <v>2.41</v>
      </c>
    </row>
    <row r="73" spans="1:6" ht="34.5" customHeight="1" thickBot="1" x14ac:dyDescent="0.35">
      <c r="A73" s="52" t="s">
        <v>8</v>
      </c>
      <c r="B73" s="53" t="s">
        <v>74</v>
      </c>
      <c r="C73" s="89" t="s">
        <v>75</v>
      </c>
      <c r="D73" s="21"/>
      <c r="E73" s="55"/>
      <c r="F73" s="30"/>
    </row>
    <row r="74" spans="1:6" ht="15" thickBot="1" x14ac:dyDescent="0.35">
      <c r="A74" s="72" t="s">
        <v>76</v>
      </c>
      <c r="B74" s="73"/>
      <c r="C74" s="73"/>
      <c r="D74" s="73"/>
      <c r="E74" s="94"/>
      <c r="F74" s="74"/>
    </row>
    <row r="75" spans="1:6" ht="78.75" customHeight="1" x14ac:dyDescent="0.3">
      <c r="A75" s="47" t="s">
        <v>5</v>
      </c>
      <c r="B75" s="48" t="s">
        <v>77</v>
      </c>
      <c r="C75" s="95" t="s">
        <v>78</v>
      </c>
      <c r="D75" s="27">
        <v>110481.3</v>
      </c>
      <c r="E75" s="50">
        <v>110481.3</v>
      </c>
      <c r="F75" s="96">
        <v>4.3499999999999996</v>
      </c>
    </row>
    <row r="76" spans="1:6" ht="70.5" customHeight="1" x14ac:dyDescent="0.3">
      <c r="A76" s="16" t="s">
        <v>8</v>
      </c>
      <c r="B76" s="18" t="s">
        <v>79</v>
      </c>
      <c r="C76" s="5" t="s">
        <v>78</v>
      </c>
      <c r="D76" s="20"/>
      <c r="E76" s="51"/>
      <c r="F76" s="96"/>
    </row>
    <row r="77" spans="1:6" ht="67.5" customHeight="1" x14ac:dyDescent="0.3">
      <c r="A77" s="22" t="s">
        <v>11</v>
      </c>
      <c r="B77" s="18" t="s">
        <v>80</v>
      </c>
      <c r="C77" s="23" t="s">
        <v>81</v>
      </c>
      <c r="D77" s="20"/>
      <c r="E77" s="51"/>
      <c r="F77" s="96"/>
    </row>
    <row r="78" spans="1:6" ht="30.75" customHeight="1" x14ac:dyDescent="0.3">
      <c r="A78" s="22"/>
      <c r="B78" s="18" t="s">
        <v>82</v>
      </c>
      <c r="C78" s="23"/>
      <c r="D78" s="20"/>
      <c r="E78" s="51"/>
      <c r="F78" s="96"/>
    </row>
    <row r="79" spans="1:6" ht="15" customHeight="1" x14ac:dyDescent="0.3">
      <c r="A79" s="22"/>
      <c r="B79" s="24" t="s">
        <v>83</v>
      </c>
      <c r="C79" s="23"/>
      <c r="D79" s="20"/>
      <c r="E79" s="51"/>
      <c r="F79" s="96"/>
    </row>
    <row r="80" spans="1:6" ht="69.75" customHeight="1" x14ac:dyDescent="0.3">
      <c r="A80" s="22"/>
      <c r="B80" s="24"/>
      <c r="C80" s="23"/>
      <c r="D80" s="20"/>
      <c r="E80" s="51"/>
      <c r="F80" s="96"/>
    </row>
    <row r="81" spans="1:6" ht="76.5" customHeight="1" x14ac:dyDescent="0.3">
      <c r="A81" s="22"/>
      <c r="B81" s="18" t="s">
        <v>84</v>
      </c>
      <c r="C81" s="23"/>
      <c r="D81" s="20"/>
      <c r="E81" s="51"/>
      <c r="F81" s="96"/>
    </row>
    <row r="82" spans="1:6" ht="54.75" customHeight="1" x14ac:dyDescent="0.3">
      <c r="A82" s="22"/>
      <c r="B82" s="18" t="s">
        <v>85</v>
      </c>
      <c r="C82" s="23"/>
      <c r="D82" s="20"/>
      <c r="E82" s="51"/>
      <c r="F82" s="96"/>
    </row>
    <row r="83" spans="1:6" ht="80.25" customHeight="1" x14ac:dyDescent="0.3">
      <c r="A83" s="16" t="s">
        <v>13</v>
      </c>
      <c r="B83" s="18" t="s">
        <v>86</v>
      </c>
      <c r="C83" s="5" t="s">
        <v>87</v>
      </c>
      <c r="D83" s="20"/>
      <c r="E83" s="51"/>
      <c r="F83" s="96"/>
    </row>
    <row r="84" spans="1:6" ht="48" customHeight="1" x14ac:dyDescent="0.3">
      <c r="A84" s="16">
        <v>5</v>
      </c>
      <c r="B84" s="18" t="s">
        <v>109</v>
      </c>
      <c r="C84" s="17" t="s">
        <v>88</v>
      </c>
      <c r="D84" s="20"/>
      <c r="E84" s="51"/>
      <c r="F84" s="96"/>
    </row>
    <row r="85" spans="1:6" ht="71.25" customHeight="1" x14ac:dyDescent="0.3">
      <c r="A85" s="16">
        <v>6</v>
      </c>
      <c r="B85" s="18" t="s">
        <v>89</v>
      </c>
      <c r="C85" s="17" t="s">
        <v>36</v>
      </c>
      <c r="D85" s="20"/>
      <c r="E85" s="51"/>
      <c r="F85" s="96"/>
    </row>
    <row r="86" spans="1:6" ht="53.25" customHeight="1" x14ac:dyDescent="0.3">
      <c r="A86" s="16">
        <v>7</v>
      </c>
      <c r="B86" s="18" t="s">
        <v>90</v>
      </c>
      <c r="C86" s="17" t="s">
        <v>49</v>
      </c>
      <c r="D86" s="20"/>
      <c r="E86" s="51"/>
      <c r="F86" s="96"/>
    </row>
    <row r="87" spans="1:6" ht="81" customHeight="1" x14ac:dyDescent="0.3">
      <c r="A87" s="16">
        <v>8</v>
      </c>
      <c r="B87" s="18" t="s">
        <v>91</v>
      </c>
      <c r="C87" s="17" t="s">
        <v>92</v>
      </c>
      <c r="D87" s="20"/>
      <c r="E87" s="51"/>
      <c r="F87" s="96"/>
    </row>
    <row r="88" spans="1:6" ht="94.5" customHeight="1" x14ac:dyDescent="0.3">
      <c r="A88" s="16">
        <v>9</v>
      </c>
      <c r="B88" s="18" t="s">
        <v>93</v>
      </c>
      <c r="C88" s="6" t="s">
        <v>94</v>
      </c>
      <c r="D88" s="20"/>
      <c r="E88" s="51"/>
      <c r="F88" s="96"/>
    </row>
    <row r="89" spans="1:6" ht="57" customHeight="1" x14ac:dyDescent="0.3">
      <c r="A89" s="16">
        <v>10</v>
      </c>
      <c r="B89" s="18" t="s">
        <v>110</v>
      </c>
      <c r="C89" s="6" t="s">
        <v>95</v>
      </c>
      <c r="D89" s="20"/>
      <c r="E89" s="51"/>
      <c r="F89" s="96"/>
    </row>
    <row r="90" spans="1:6" ht="36" customHeight="1" x14ac:dyDescent="0.3">
      <c r="A90" s="16">
        <v>11</v>
      </c>
      <c r="B90" s="18" t="s">
        <v>96</v>
      </c>
      <c r="C90" s="6" t="s">
        <v>97</v>
      </c>
      <c r="D90" s="20"/>
      <c r="E90" s="51"/>
      <c r="F90" s="96"/>
    </row>
    <row r="91" spans="1:6" ht="42" customHeight="1" x14ac:dyDescent="0.3">
      <c r="A91" s="16">
        <v>12</v>
      </c>
      <c r="B91" s="18" t="s">
        <v>98</v>
      </c>
      <c r="C91" s="6" t="s">
        <v>99</v>
      </c>
      <c r="D91" s="20"/>
      <c r="E91" s="51"/>
      <c r="F91" s="96"/>
    </row>
    <row r="92" spans="1:6" ht="103.5" customHeight="1" thickBot="1" x14ac:dyDescent="0.35">
      <c r="A92" s="16">
        <v>13</v>
      </c>
      <c r="B92" s="18" t="s">
        <v>100</v>
      </c>
      <c r="C92" s="6" t="s">
        <v>101</v>
      </c>
      <c r="D92" s="20"/>
      <c r="E92" s="51"/>
      <c r="F92" s="96"/>
    </row>
    <row r="93" spans="1:6" ht="78.75" hidden="1" customHeight="1" thickBot="1" x14ac:dyDescent="0.35">
      <c r="A93" s="52" t="s">
        <v>102</v>
      </c>
      <c r="B93" s="53" t="s">
        <v>103</v>
      </c>
      <c r="C93" s="54" t="s">
        <v>104</v>
      </c>
      <c r="D93" s="21"/>
      <c r="E93" s="98"/>
      <c r="F93" s="97"/>
    </row>
    <row r="94" spans="1:6" ht="15" thickBot="1" x14ac:dyDescent="0.35">
      <c r="A94" s="72" t="s">
        <v>105</v>
      </c>
      <c r="B94" s="73"/>
      <c r="C94" s="73"/>
      <c r="D94" s="73"/>
      <c r="E94" s="94"/>
      <c r="F94" s="74"/>
    </row>
    <row r="95" spans="1:6" hidden="1" x14ac:dyDescent="0.3">
      <c r="A95" s="10" t="s">
        <v>106</v>
      </c>
      <c r="B95" s="99"/>
      <c r="C95" s="116"/>
      <c r="D95" s="117"/>
      <c r="E95" s="118"/>
      <c r="F95" s="100"/>
    </row>
    <row r="96" spans="1:6" x14ac:dyDescent="0.3">
      <c r="A96" s="7">
        <v>1</v>
      </c>
      <c r="B96" s="3" t="s">
        <v>117</v>
      </c>
      <c r="C96" s="119" t="s">
        <v>107</v>
      </c>
      <c r="D96" s="120">
        <v>12699</v>
      </c>
      <c r="E96" s="120">
        <v>12699</v>
      </c>
      <c r="F96" s="8">
        <v>0.5</v>
      </c>
    </row>
    <row r="97" spans="1:6" ht="0.6" customHeight="1" thickBot="1" x14ac:dyDescent="0.35">
      <c r="A97" s="102"/>
      <c r="B97" s="103" t="s">
        <v>108</v>
      </c>
      <c r="C97" s="104"/>
      <c r="D97" s="105"/>
      <c r="E97" s="105"/>
      <c r="F97" s="9">
        <v>19.18</v>
      </c>
    </row>
    <row r="98" spans="1:6" ht="23.4" customHeight="1" thickBot="1" x14ac:dyDescent="0.35">
      <c r="A98" s="106" t="s">
        <v>113</v>
      </c>
      <c r="B98" s="107"/>
      <c r="C98" s="108"/>
      <c r="D98" s="109">
        <v>487133.64</v>
      </c>
      <c r="E98" s="110">
        <v>487133.64</v>
      </c>
      <c r="F98" s="101"/>
    </row>
    <row r="99" spans="1:6" x14ac:dyDescent="0.3">
      <c r="A99" s="121"/>
    </row>
    <row r="100" spans="1:6" x14ac:dyDescent="0.3">
      <c r="F100" t="e">
        <f>#REF!*1.2</f>
        <v>#REF!</v>
      </c>
    </row>
    <row r="101" spans="1:6" x14ac:dyDescent="0.3">
      <c r="F101" t="e">
        <f>F100+4.35+0.5</f>
        <v>#REF!</v>
      </c>
    </row>
    <row r="102" spans="1:6" x14ac:dyDescent="0.3">
      <c r="F102" t="e">
        <f>F100+0.5+4.35</f>
        <v>#REF!</v>
      </c>
    </row>
  </sheetData>
  <mergeCells count="56">
    <mergeCell ref="A98:C98"/>
    <mergeCell ref="B13:C13"/>
    <mergeCell ref="A15:F15"/>
    <mergeCell ref="A2:F2"/>
    <mergeCell ref="A3:F3"/>
    <mergeCell ref="A4:D4"/>
    <mergeCell ref="B11:C11"/>
    <mergeCell ref="B12:C12"/>
    <mergeCell ref="A46:F46"/>
    <mergeCell ref="A17:F17"/>
    <mergeCell ref="A18:F18"/>
    <mergeCell ref="D19:D23"/>
    <mergeCell ref="F19:F23"/>
    <mergeCell ref="A25:F25"/>
    <mergeCell ref="D26:D28"/>
    <mergeCell ref="F26:F28"/>
    <mergeCell ref="A30:F30"/>
    <mergeCell ref="A31:C31"/>
    <mergeCell ref="D31:D44"/>
    <mergeCell ref="F31:F44"/>
    <mergeCell ref="A38:C38"/>
    <mergeCell ref="E19:E23"/>
    <mergeCell ref="E26:E28"/>
    <mergeCell ref="E31:E44"/>
    <mergeCell ref="A47:C47"/>
    <mergeCell ref="D47:D50"/>
    <mergeCell ref="F47:F50"/>
    <mergeCell ref="A51:C51"/>
    <mergeCell ref="D51:D55"/>
    <mergeCell ref="F51:F55"/>
    <mergeCell ref="E47:E50"/>
    <mergeCell ref="E51:E55"/>
    <mergeCell ref="A56:C56"/>
    <mergeCell ref="D56:D60"/>
    <mergeCell ref="F56:F60"/>
    <mergeCell ref="A61:C61"/>
    <mergeCell ref="F61:F65"/>
    <mergeCell ref="E56:E60"/>
    <mergeCell ref="E61:E66"/>
    <mergeCell ref="D61:D66"/>
    <mergeCell ref="A67:C67"/>
    <mergeCell ref="D67:D70"/>
    <mergeCell ref="F67:F70"/>
    <mergeCell ref="A71:F71"/>
    <mergeCell ref="D72:D73"/>
    <mergeCell ref="F72:F73"/>
    <mergeCell ref="E67:E70"/>
    <mergeCell ref="E72:E73"/>
    <mergeCell ref="A94:F94"/>
    <mergeCell ref="A74:F74"/>
    <mergeCell ref="D75:D93"/>
    <mergeCell ref="F75:F93"/>
    <mergeCell ref="A77:A82"/>
    <mergeCell ref="C77:C82"/>
    <mergeCell ref="B79:B80"/>
    <mergeCell ref="E75:E92"/>
  </mergeCells>
  <pageMargins left="0.7" right="0.7" top="0.75" bottom="0.75" header="0.3" footer="0.3"/>
  <pageSetup paperSize="9" scale="94" orientation="portrait" r:id="rId1"/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(2)</vt:lpstr>
      <vt:lpstr>'пер Томский 21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2018-12-12T04:56:09Z</dcterms:created>
  <dcterms:modified xsi:type="dcterms:W3CDTF">2021-03-16T01:30:43Z</dcterms:modified>
</cp:coreProperties>
</file>