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2196" yWindow="-132" windowWidth="15120" windowHeight="10020"/>
  </bookViews>
  <sheets>
    <sheet name="2016" sheetId="1" r:id="rId1"/>
    <sheet name="2015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K30" i="2"/>
  <c r="J30"/>
  <c r="I30"/>
  <c r="G30"/>
  <c r="E30"/>
  <c r="D30"/>
</calcChain>
</file>

<file path=xl/sharedStrings.xml><?xml version="1.0" encoding="utf-8"?>
<sst xmlns="http://schemas.openxmlformats.org/spreadsheetml/2006/main" count="52" uniqueCount="36">
  <si>
    <t>Адрес МКД</t>
  </si>
  <si>
    <t>Общая площадь жилого помещения,м2.</t>
  </si>
  <si>
    <t>Количество прописанных, чел.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</si>
  <si>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</si>
  <si>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</si>
  <si>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</si>
  <si>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</si>
  <si>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</si>
  <si>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</si>
  <si>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</si>
  <si>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ЗЕЛЕНАЯ, дом 24/А</t>
  </si>
  <si>
    <t>Отведение сточных вод</t>
  </si>
  <si>
    <t>Холодная вода</t>
  </si>
  <si>
    <t>ХВ на ОДН</t>
  </si>
  <si>
    <t>Сбор и вывоз твердых бытовых отходов</t>
  </si>
  <si>
    <t>Тепловая энергия (отопление)</t>
  </si>
  <si>
    <t>Горячая вода</t>
  </si>
  <si>
    <t>Горячая вода на  ОДН</t>
  </si>
  <si>
    <t>Содержание общего имущества</t>
  </si>
  <si>
    <t>ООО "Концепт"</t>
  </si>
  <si>
    <t>Услуги управляющей компании.</t>
  </si>
  <si>
    <t xml:space="preserve">ООО "ВОДОКАНАЛ " </t>
  </si>
  <si>
    <t xml:space="preserve">ООО "ВОДОКАНАЛ" </t>
  </si>
  <si>
    <t>МУП "Городские энергетические сети"</t>
  </si>
  <si>
    <t>ООО "Трансэкосервис"</t>
  </si>
  <si>
    <t>ООО "УК Концепт"</t>
  </si>
  <si>
    <t>Итого:</t>
  </si>
  <si>
    <t>Доход от размещения средств и линий связи - 1,2 т.руб.</t>
  </si>
  <si>
    <t xml:space="preserve">Сведения за 2015 год о начислении платы за ЖКУ. </t>
  </si>
  <si>
    <t>Платежеспособность  - 67 %</t>
  </si>
  <si>
    <t>Потребленный объем</t>
  </si>
  <si>
    <t>ХВ на содержание о/и</t>
  </si>
  <si>
    <t>Горячая вода на содержание о/и</t>
  </si>
  <si>
    <t>Платежеспособность  -</t>
  </si>
  <si>
    <t xml:space="preserve">Сведения за 2020 год о начислении платы за жилищные услуги. </t>
  </si>
  <si>
    <t>Зеленая,  24/А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</si>
</sst>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000"/>
    <numFmt numFmtId="166" formatCode="#,##0.000000"/>
    <numFmt numFmtId="167" formatCode="0.000000"/>
    <numFmt numFmtId="168" formatCode="#,##0.0"/>
    <numFmt numFmtId="169" formatCode="#,##0.00000"/>
  </numFmts>
  <fonts count="12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trike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2">
    <xf numFmtId="0" fontId="0" fillId="0" borderId="0" xfId="0"/>
    <xf numFmtId="4" fontId="0" fillId="0" borderId="0" xfId="0" applyNumberFormat="1"/>
    <xf numFmtId="0" fontId="3" fillId="0" borderId="0" xfId="0" applyFont="1"/>
    <xf numFmtId="0" fontId="4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3" fillId="0" borderId="3" xfId="0" applyFont="1" applyBorder="1"/>
    <xf numFmtId="0" fontId="3" fillId="0" borderId="0" xfId="0" applyFont="1" applyBorder="1"/>
    <xf numFmtId="0" fontId="3" fillId="0" borderId="11" xfId="0" applyFont="1" applyBorder="1"/>
    <xf numFmtId="0" fontId="3" fillId="0" borderId="9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top"/>
    </xf>
    <xf numFmtId="4" fontId="4" fillId="0" borderId="3" xfId="5" applyNumberFormat="1" applyFont="1" applyFill="1" applyBorder="1" applyAlignment="1">
      <alignment horizontal="center" vertical="top"/>
    </xf>
    <xf numFmtId="167" fontId="4" fillId="0" borderId="3" xfId="5" applyNumberFormat="1" applyFont="1" applyFill="1" applyBorder="1" applyAlignment="1">
      <alignment horizontal="center" vertical="top"/>
    </xf>
    <xf numFmtId="2" fontId="4" fillId="0" borderId="3" xfId="5" applyNumberFormat="1" applyFont="1" applyFill="1" applyBorder="1" applyAlignment="1">
      <alignment horizontal="center" vertical="top"/>
    </xf>
    <xf numFmtId="4" fontId="4" fillId="0" borderId="13" xfId="4" applyNumberFormat="1" applyFont="1" applyFill="1" applyBorder="1" applyAlignment="1">
      <alignment horizontal="center" vertical="top"/>
    </xf>
    <xf numFmtId="4" fontId="4" fillId="0" borderId="3" xfId="4" applyNumberFormat="1" applyFont="1" applyFill="1" applyBorder="1" applyAlignment="1">
      <alignment horizontal="center" vertical="top"/>
    </xf>
    <xf numFmtId="165" fontId="4" fillId="0" borderId="3" xfId="4" applyNumberFormat="1" applyFont="1" applyFill="1" applyBorder="1" applyAlignment="1">
      <alignment horizontal="center" vertical="top"/>
    </xf>
    <xf numFmtId="0" fontId="4" fillId="0" borderId="3" xfId="4" applyNumberFormat="1" applyFont="1" applyFill="1" applyBorder="1" applyAlignment="1">
      <alignment horizontal="center" vertical="top"/>
    </xf>
    <xf numFmtId="166" fontId="4" fillId="0" borderId="3" xfId="4" applyNumberFormat="1" applyFont="1" applyFill="1" applyBorder="1" applyAlignment="1">
      <alignment horizontal="center" vertical="top"/>
    </xf>
    <xf numFmtId="167" fontId="4" fillId="0" borderId="3" xfId="4" applyNumberFormat="1" applyFont="1" applyFill="1" applyBorder="1" applyAlignment="1">
      <alignment horizontal="center" vertical="top"/>
    </xf>
    <xf numFmtId="4" fontId="4" fillId="0" borderId="13" xfId="2" applyNumberFormat="1" applyFont="1" applyFill="1" applyBorder="1" applyAlignment="1">
      <alignment horizontal="center" vertical="top"/>
    </xf>
    <xf numFmtId="4" fontId="4" fillId="0" borderId="3" xfId="2" applyNumberFormat="1" applyFont="1" applyFill="1" applyBorder="1" applyAlignment="1">
      <alignment horizontal="center" vertical="top"/>
    </xf>
    <xf numFmtId="168" fontId="4" fillId="0" borderId="3" xfId="2" applyNumberFormat="1" applyFont="1" applyFill="1" applyBorder="1" applyAlignment="1">
      <alignment horizontal="center" vertical="top"/>
    </xf>
    <xf numFmtId="0" fontId="4" fillId="0" borderId="3" xfId="2" applyNumberFormat="1" applyFont="1" applyFill="1" applyBorder="1" applyAlignment="1">
      <alignment horizontal="center" vertical="top"/>
    </xf>
    <xf numFmtId="4" fontId="3" fillId="0" borderId="3" xfId="0" applyNumberFormat="1" applyFont="1" applyFill="1" applyBorder="1" applyAlignment="1">
      <alignment horizontal="center" vertical="top"/>
    </xf>
    <xf numFmtId="0" fontId="4" fillId="0" borderId="13" xfId="0" applyFont="1" applyFill="1" applyBorder="1" applyAlignment="1">
      <alignment horizontal="center" vertical="top" wrapText="1"/>
    </xf>
    <xf numFmtId="0" fontId="3" fillId="0" borderId="4" xfId="0" applyFont="1" applyBorder="1"/>
    <xf numFmtId="0" fontId="3" fillId="0" borderId="10" xfId="0" applyFont="1" applyBorder="1"/>
    <xf numFmtId="0" fontId="3" fillId="0" borderId="2" xfId="0" applyFont="1" applyFill="1" applyBorder="1" applyAlignment="1">
      <alignment horizontal="center" vertical="top"/>
    </xf>
    <xf numFmtId="4" fontId="4" fillId="0" borderId="2" xfId="2" applyNumberFormat="1" applyFont="1" applyFill="1" applyBorder="1" applyAlignment="1">
      <alignment horizontal="center" vertical="top"/>
    </xf>
    <xf numFmtId="168" fontId="4" fillId="0" borderId="2" xfId="2" applyNumberFormat="1" applyFont="1" applyFill="1" applyBorder="1" applyAlignment="1">
      <alignment horizontal="center" vertical="top"/>
    </xf>
    <xf numFmtId="0" fontId="4" fillId="0" borderId="2" xfId="2" applyNumberFormat="1" applyFont="1" applyFill="1" applyBorder="1" applyAlignment="1">
      <alignment horizontal="center" vertical="top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top"/>
    </xf>
    <xf numFmtId="4" fontId="5" fillId="0" borderId="2" xfId="5" applyNumberFormat="1" applyFont="1" applyFill="1" applyBorder="1" applyAlignment="1">
      <alignment horizontal="center" vertical="top"/>
    </xf>
    <xf numFmtId="167" fontId="5" fillId="0" borderId="2" xfId="5" applyNumberFormat="1" applyFont="1" applyFill="1" applyBorder="1" applyAlignment="1">
      <alignment horizontal="center" vertical="top"/>
    </xf>
    <xf numFmtId="166" fontId="2" fillId="0" borderId="2" xfId="0" applyNumberFormat="1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top"/>
    </xf>
    <xf numFmtId="169" fontId="2" fillId="0" borderId="2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wrapText="1"/>
    </xf>
    <xf numFmtId="2" fontId="3" fillId="0" borderId="3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7" fillId="0" borderId="0" xfId="0" applyFont="1"/>
    <xf numFmtId="4" fontId="7" fillId="0" borderId="0" xfId="0" applyNumberFormat="1" applyFont="1"/>
    <xf numFmtId="0" fontId="7" fillId="0" borderId="0" xfId="0" applyFont="1" applyBorder="1" applyAlignment="1">
      <alignment horizontal="left"/>
    </xf>
    <xf numFmtId="4" fontId="7" fillId="0" borderId="0" xfId="0" applyNumberFormat="1" applyFont="1" applyBorder="1" applyAlignment="1">
      <alignment horizontal="center"/>
    </xf>
    <xf numFmtId="2" fontId="8" fillId="0" borderId="0" xfId="5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wrapText="1"/>
    </xf>
    <xf numFmtId="2" fontId="8" fillId="0" borderId="2" xfId="5" applyNumberFormat="1" applyFont="1" applyFill="1" applyBorder="1" applyAlignment="1">
      <alignment horizontal="center" vertical="center"/>
    </xf>
    <xf numFmtId="4" fontId="8" fillId="0" borderId="2" xfId="5" applyNumberFormat="1" applyFont="1" applyFill="1" applyBorder="1" applyAlignment="1">
      <alignment horizontal="center" vertical="center"/>
    </xf>
    <xf numFmtId="167" fontId="8" fillId="0" borderId="2" xfId="5" applyNumberFormat="1" applyFont="1" applyFill="1" applyBorder="1" applyAlignment="1">
      <alignment horizontal="center" vertical="center"/>
    </xf>
    <xf numFmtId="3" fontId="8" fillId="0" borderId="2" xfId="5" applyNumberFormat="1" applyFont="1" applyFill="1" applyBorder="1" applyAlignment="1">
      <alignment horizontal="center" vertical="center"/>
    </xf>
    <xf numFmtId="4" fontId="8" fillId="0" borderId="2" xfId="4" applyNumberFormat="1" applyFont="1" applyFill="1" applyBorder="1" applyAlignment="1">
      <alignment horizontal="center" vertical="center"/>
    </xf>
    <xf numFmtId="167" fontId="8" fillId="0" borderId="2" xfId="4" applyNumberFormat="1" applyFont="1" applyFill="1" applyBorder="1" applyAlignment="1">
      <alignment horizontal="center" vertical="center"/>
    </xf>
    <xf numFmtId="4" fontId="8" fillId="0" borderId="2" xfId="2" applyNumberFormat="1" applyFont="1" applyFill="1" applyBorder="1" applyAlignment="1">
      <alignment horizontal="center" vertical="center"/>
    </xf>
    <xf numFmtId="168" fontId="8" fillId="0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/>
    <xf numFmtId="4" fontId="9" fillId="0" borderId="0" xfId="0" applyNumberFormat="1" applyFont="1"/>
    <xf numFmtId="4" fontId="6" fillId="0" borderId="0" xfId="0" applyNumberFormat="1" applyFont="1"/>
    <xf numFmtId="10" fontId="9" fillId="0" borderId="0" xfId="0" applyNumberFormat="1" applyFont="1"/>
    <xf numFmtId="0" fontId="11" fillId="0" borderId="0" xfId="0" applyFont="1"/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2" fontId="8" fillId="0" borderId="18" xfId="5" applyNumberFormat="1" applyFont="1" applyFill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2" fontId="10" fillId="0" borderId="22" xfId="5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4" fontId="8" fillId="0" borderId="19" xfId="5" applyNumberFormat="1" applyFont="1" applyFill="1" applyBorder="1" applyAlignment="1">
      <alignment horizontal="center" vertical="center"/>
    </xf>
    <xf numFmtId="2" fontId="8" fillId="0" borderId="20" xfId="5" applyNumberFormat="1" applyFont="1" applyFill="1" applyBorder="1" applyAlignment="1">
      <alignment horizontal="center" vertical="center"/>
    </xf>
    <xf numFmtId="2" fontId="8" fillId="0" borderId="8" xfId="5" applyNumberFormat="1" applyFont="1" applyFill="1" applyBorder="1" applyAlignment="1">
      <alignment horizontal="center" vertical="center"/>
    </xf>
    <xf numFmtId="4" fontId="8" fillId="0" borderId="8" xfId="4" applyNumberFormat="1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center" vertical="center"/>
    </xf>
    <xf numFmtId="2" fontId="8" fillId="0" borderId="25" xfId="5" applyNumberFormat="1" applyFont="1" applyFill="1" applyBorder="1" applyAlignment="1">
      <alignment horizontal="center" vertical="center"/>
    </xf>
    <xf numFmtId="4" fontId="9" fillId="0" borderId="26" xfId="0" applyNumberFormat="1" applyFont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9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9" fillId="0" borderId="29" xfId="0" applyFont="1" applyBorder="1" applyAlignment="1">
      <alignment horizontal="left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6" xfId="3" applyNumberFormat="1" applyFont="1" applyFill="1" applyBorder="1" applyAlignment="1">
      <alignment horizontal="center" vertical="top" wrapText="1"/>
    </xf>
    <xf numFmtId="0" fontId="4" fillId="0" borderId="5" xfId="3" applyNumberFormat="1" applyFont="1" applyFill="1" applyBorder="1" applyAlignment="1">
      <alignment horizontal="center" vertical="top" wrapText="1"/>
    </xf>
    <xf numFmtId="0" fontId="4" fillId="0" borderId="7" xfId="3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top" wrapText="1"/>
    </xf>
  </cellXfs>
  <cellStyles count="6">
    <cellStyle name="Обычный" xfId="0" builtinId="0"/>
    <cellStyle name="Обычный_водоканал" xfId="5"/>
    <cellStyle name="Обычный_горэнерго" xfId="4"/>
    <cellStyle name="Обычный_Лист12" xfId="2"/>
    <cellStyle name="Обычный_Лист7" xfId="3"/>
    <cellStyle name="Обычный_Лист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pane xSplit="1" ySplit="3" topLeftCell="B4" activePane="bottomRight" state="frozen"/>
      <selection pane="topRight" activeCell="D1" sqref="D1"/>
      <selection pane="bottomLeft" activeCell="A3" sqref="A3"/>
      <selection pane="bottomRight" activeCell="A15" sqref="A15:C15"/>
    </sheetView>
  </sheetViews>
  <sheetFormatPr defaultRowHeight="16.8"/>
  <cols>
    <col min="1" max="1" width="26.44140625" style="47" customWidth="1"/>
    <col min="2" max="3" width="17.33203125" style="47" customWidth="1"/>
    <col min="4" max="4" width="17.109375" style="47" customWidth="1"/>
    <col min="5" max="5" width="15.6640625" style="47" customWidth="1"/>
    <col min="6" max="6" width="16.6640625" style="47" customWidth="1"/>
    <col min="7" max="7" width="16.5546875" style="47" customWidth="1"/>
    <col min="8" max="8" width="17.33203125" style="47" customWidth="1"/>
    <col min="9" max="9" width="15.109375" style="47" customWidth="1"/>
    <col min="10" max="10" width="14.44140625" style="47" customWidth="1"/>
    <col min="11" max="11" width="9.109375" style="47"/>
    <col min="12" max="12" width="13" customWidth="1"/>
  </cols>
  <sheetData>
    <row r="1" spans="1:12" s="65" customFormat="1">
      <c r="A1" s="64"/>
      <c r="B1" s="96" t="s">
        <v>34</v>
      </c>
      <c r="C1" s="96"/>
      <c r="D1" s="96"/>
      <c r="E1" s="96"/>
      <c r="F1" s="96"/>
      <c r="G1" s="96"/>
      <c r="H1" s="96"/>
      <c r="I1" s="64"/>
      <c r="J1" s="64"/>
      <c r="K1" s="64"/>
    </row>
    <row r="2" spans="1:12" ht="17.399999999999999" thickBot="1">
      <c r="B2" s="52"/>
      <c r="C2" s="52"/>
      <c r="D2" s="52"/>
      <c r="E2" s="52"/>
      <c r="F2" s="52"/>
      <c r="G2" s="52"/>
      <c r="H2" s="52"/>
    </row>
    <row r="3" spans="1:12" ht="51" thickBot="1">
      <c r="A3" s="85" t="s">
        <v>0</v>
      </c>
      <c r="B3" s="70" t="s">
        <v>3</v>
      </c>
      <c r="C3" s="71" t="s">
        <v>4</v>
      </c>
      <c r="D3" s="71" t="s">
        <v>30</v>
      </c>
      <c r="E3" s="71" t="s">
        <v>5</v>
      </c>
      <c r="F3" s="71" t="s">
        <v>6</v>
      </c>
      <c r="G3" s="71" t="s">
        <v>7</v>
      </c>
      <c r="H3" s="71" t="s">
        <v>8</v>
      </c>
      <c r="I3" s="72" t="s">
        <v>9</v>
      </c>
    </row>
    <row r="4" spans="1:12" s="65" customFormat="1" ht="19.5" customHeight="1">
      <c r="A4" s="86" t="s">
        <v>35</v>
      </c>
      <c r="B4" s="97" t="s">
        <v>31</v>
      </c>
      <c r="C4" s="97"/>
      <c r="D4" s="97"/>
      <c r="E4" s="97"/>
      <c r="F4" s="97"/>
      <c r="G4" s="97"/>
      <c r="H4" s="97"/>
      <c r="I4" s="98"/>
      <c r="J4" s="66"/>
      <c r="K4" s="64"/>
    </row>
    <row r="5" spans="1:12" ht="19.5" customHeight="1">
      <c r="A5" s="87"/>
      <c r="B5" s="80">
        <v>976.09</v>
      </c>
      <c r="C5" s="54">
        <v>3697.86</v>
      </c>
      <c r="D5" s="55">
        <v>175.49785199999999</v>
      </c>
      <c r="E5" s="56">
        <v>3697.86</v>
      </c>
      <c r="F5" s="55"/>
      <c r="G5" s="53"/>
      <c r="H5" s="54">
        <v>3337.78</v>
      </c>
      <c r="I5" s="73">
        <v>1336.1699999999996</v>
      </c>
      <c r="J5" s="48"/>
      <c r="L5" s="1"/>
    </row>
    <row r="6" spans="1:12" ht="19.5" customHeight="1">
      <c r="A6" s="87"/>
      <c r="B6" s="90" t="s">
        <v>32</v>
      </c>
      <c r="C6" s="90"/>
      <c r="D6" s="90"/>
      <c r="E6" s="90"/>
      <c r="F6" s="90"/>
      <c r="G6" s="90"/>
      <c r="H6" s="90"/>
      <c r="I6" s="95"/>
      <c r="J6" s="48"/>
    </row>
    <row r="7" spans="1:12" ht="19.5" customHeight="1">
      <c r="A7" s="87"/>
      <c r="B7" s="81">
        <v>7356.96</v>
      </c>
      <c r="C7" s="57">
        <v>38478.879999999997</v>
      </c>
      <c r="D7" s="58">
        <v>175.497851</v>
      </c>
      <c r="E7" s="57">
        <v>38478.879999999997</v>
      </c>
      <c r="F7" s="58"/>
      <c r="G7" s="57"/>
      <c r="H7" s="54">
        <v>34166.089999999997</v>
      </c>
      <c r="I7" s="73">
        <v>11669.75</v>
      </c>
      <c r="J7" s="48"/>
      <c r="L7" s="1"/>
    </row>
    <row r="8" spans="1:12" ht="19.5" customHeight="1">
      <c r="A8" s="87"/>
      <c r="B8" s="90" t="s">
        <v>18</v>
      </c>
      <c r="C8" s="90"/>
      <c r="D8" s="90"/>
      <c r="E8" s="90"/>
      <c r="F8" s="90"/>
      <c r="G8" s="90"/>
      <c r="H8" s="90"/>
      <c r="I8" s="95"/>
      <c r="J8" s="48"/>
    </row>
    <row r="9" spans="1:12" ht="19.5" customHeight="1">
      <c r="A9" s="87"/>
      <c r="B9" s="82">
        <v>207228.56</v>
      </c>
      <c r="C9" s="59">
        <v>771771</v>
      </c>
      <c r="D9" s="60">
        <v>40092</v>
      </c>
      <c r="E9" s="60">
        <v>771771</v>
      </c>
      <c r="F9" s="61"/>
      <c r="G9" s="61"/>
      <c r="H9" s="54">
        <v>696040.72</v>
      </c>
      <c r="I9" s="73">
        <v>282958.84000000008</v>
      </c>
      <c r="J9" s="48"/>
      <c r="L9" s="1"/>
    </row>
    <row r="10" spans="1:12" ht="19.5" customHeight="1">
      <c r="A10" s="87"/>
      <c r="B10" s="90" t="s">
        <v>14</v>
      </c>
      <c r="C10" s="91"/>
      <c r="D10" s="91"/>
      <c r="E10" s="91"/>
      <c r="F10" s="91"/>
      <c r="G10" s="91"/>
      <c r="H10" s="91"/>
      <c r="I10" s="92"/>
      <c r="J10" s="48"/>
    </row>
    <row r="11" spans="1:12" ht="19.5" customHeight="1">
      <c r="A11" s="87"/>
      <c r="B11" s="80">
        <v>10337.08</v>
      </c>
      <c r="C11" s="62"/>
      <c r="D11" s="60"/>
      <c r="E11" s="63"/>
      <c r="F11" s="62"/>
      <c r="G11" s="62"/>
      <c r="H11" s="54">
        <v>1380.28</v>
      </c>
      <c r="I11" s="73">
        <v>8956.7999999999993</v>
      </c>
      <c r="J11" s="48"/>
      <c r="L11" s="1"/>
    </row>
    <row r="12" spans="1:12" ht="19.5" customHeight="1">
      <c r="A12" s="87"/>
      <c r="B12" s="90" t="s">
        <v>20</v>
      </c>
      <c r="C12" s="93"/>
      <c r="D12" s="93"/>
      <c r="E12" s="93"/>
      <c r="F12" s="93"/>
      <c r="G12" s="93"/>
      <c r="H12" s="93"/>
      <c r="I12" s="94"/>
      <c r="J12" s="48"/>
    </row>
    <row r="13" spans="1:12" ht="19.5" customHeight="1" thickBot="1">
      <c r="A13" s="88"/>
      <c r="B13" s="83">
        <v>49019.3</v>
      </c>
      <c r="C13" s="76">
        <v>174400.19999999998</v>
      </c>
      <c r="D13" s="76">
        <v>40092</v>
      </c>
      <c r="E13" s="77">
        <v>174400.19999999998</v>
      </c>
      <c r="F13" s="76"/>
      <c r="G13" s="76"/>
      <c r="H13" s="78">
        <v>158103.95000000001</v>
      </c>
      <c r="I13" s="79">
        <v>65315.549999999988</v>
      </c>
      <c r="J13" s="48"/>
      <c r="L13" s="1"/>
    </row>
    <row r="14" spans="1:12" s="65" customFormat="1" ht="19.5" customHeight="1" thickBot="1">
      <c r="A14" s="89" t="s">
        <v>26</v>
      </c>
      <c r="B14" s="84">
        <v>274917.99000000005</v>
      </c>
      <c r="C14" s="74">
        <v>988347.94</v>
      </c>
      <c r="D14" s="74"/>
      <c r="E14" s="74">
        <v>988347.94</v>
      </c>
      <c r="F14" s="74"/>
      <c r="G14" s="74">
        <v>0</v>
      </c>
      <c r="H14" s="74">
        <v>893028.82</v>
      </c>
      <c r="I14" s="75">
        <v>370237.11</v>
      </c>
      <c r="J14" s="66"/>
      <c r="K14" s="64"/>
      <c r="L14" s="67"/>
    </row>
    <row r="15" spans="1:12" ht="19.5" customHeight="1">
      <c r="A15" s="49"/>
      <c r="B15" s="50"/>
      <c r="C15" s="50"/>
      <c r="D15" s="50"/>
      <c r="E15" s="50"/>
      <c r="F15" s="50"/>
      <c r="G15" s="50"/>
      <c r="H15" s="50"/>
      <c r="I15" s="51"/>
      <c r="J15" s="48"/>
      <c r="L15" s="1"/>
    </row>
    <row r="16" spans="1:12" s="65" customFormat="1" ht="19.5" customHeight="1">
      <c r="A16" s="64" t="s">
        <v>33</v>
      </c>
      <c r="B16" s="68">
        <v>0.70692068771299799</v>
      </c>
      <c r="C16" s="69"/>
      <c r="D16" s="64"/>
      <c r="E16" s="64"/>
      <c r="F16" s="64"/>
      <c r="G16" s="64"/>
      <c r="H16" s="64"/>
      <c r="I16" s="64"/>
      <c r="J16" s="64"/>
      <c r="K16" s="64"/>
    </row>
    <row r="17" spans="3:3" ht="19.5" customHeight="1">
      <c r="C17" s="48"/>
    </row>
  </sheetData>
  <mergeCells count="6">
    <mergeCell ref="B10:I10"/>
    <mergeCell ref="B12:I12"/>
    <mergeCell ref="B6:I6"/>
    <mergeCell ref="B8:I8"/>
    <mergeCell ref="B1:H1"/>
    <mergeCell ref="B4:I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D9" sqref="D9:K9"/>
    </sheetView>
  </sheetViews>
  <sheetFormatPr defaultRowHeight="14.4"/>
  <cols>
    <col min="4" max="11" width="13.44140625" customWidth="1"/>
  </cols>
  <sheetData>
    <row r="1" spans="1:11">
      <c r="A1" s="2"/>
      <c r="B1" s="2"/>
      <c r="C1" s="2"/>
      <c r="D1" s="102" t="s">
        <v>28</v>
      </c>
      <c r="E1" s="102"/>
      <c r="F1" s="102"/>
      <c r="G1" s="102"/>
      <c r="H1" s="102"/>
      <c r="I1" s="102"/>
      <c r="J1" s="102"/>
      <c r="K1" s="2"/>
    </row>
    <row r="2" spans="1:11">
      <c r="A2" s="103" t="s">
        <v>0</v>
      </c>
      <c r="B2" s="106" t="s">
        <v>1</v>
      </c>
      <c r="C2" s="103" t="s">
        <v>2</v>
      </c>
      <c r="D2" s="109" t="s">
        <v>11</v>
      </c>
      <c r="E2" s="110"/>
      <c r="F2" s="110"/>
      <c r="G2" s="110"/>
      <c r="H2" s="110"/>
      <c r="I2" s="110"/>
      <c r="J2" s="110"/>
      <c r="K2" s="111"/>
    </row>
    <row r="3" spans="1:11">
      <c r="A3" s="104"/>
      <c r="B3" s="107"/>
      <c r="C3" s="108"/>
      <c r="D3" s="101" t="s">
        <v>21</v>
      </c>
      <c r="E3" s="112"/>
      <c r="F3" s="112"/>
      <c r="G3" s="112"/>
      <c r="H3" s="112"/>
      <c r="I3" s="112"/>
      <c r="J3" s="112"/>
      <c r="K3" s="112"/>
    </row>
    <row r="4" spans="1:11" ht="36">
      <c r="A4" s="105"/>
      <c r="B4" s="107"/>
      <c r="C4" s="108"/>
      <c r="D4" s="3" t="s">
        <v>3</v>
      </c>
      <c r="E4" s="36" t="s">
        <v>4</v>
      </c>
      <c r="F4" s="36" t="s">
        <v>30</v>
      </c>
      <c r="G4" s="36" t="s">
        <v>5</v>
      </c>
      <c r="H4" s="36" t="s">
        <v>6</v>
      </c>
      <c r="I4" s="36" t="s">
        <v>7</v>
      </c>
      <c r="J4" s="36" t="s">
        <v>8</v>
      </c>
      <c r="K4" s="36" t="s">
        <v>9</v>
      </c>
    </row>
    <row r="5" spans="1:11" ht="24">
      <c r="A5" s="4" t="s">
        <v>10</v>
      </c>
      <c r="B5" s="5">
        <v>3341</v>
      </c>
      <c r="C5" s="6">
        <v>103</v>
      </c>
      <c r="D5" s="7"/>
      <c r="E5" s="37">
        <v>64817.16</v>
      </c>
      <c r="F5" s="40">
        <v>2264.9329029999999</v>
      </c>
      <c r="G5" s="37">
        <v>65320.38</v>
      </c>
      <c r="H5" s="41">
        <v>-8.16</v>
      </c>
      <c r="I5" s="41">
        <v>-503.22</v>
      </c>
      <c r="J5" s="37">
        <v>39232.980000000003</v>
      </c>
      <c r="K5" s="37">
        <v>25584.18</v>
      </c>
    </row>
    <row r="6" spans="1:11">
      <c r="A6" s="8"/>
      <c r="B6" s="9"/>
      <c r="C6" s="10"/>
      <c r="D6" s="113" t="s">
        <v>12</v>
      </c>
      <c r="E6" s="114"/>
      <c r="F6" s="114"/>
      <c r="G6" s="114"/>
      <c r="H6" s="114"/>
      <c r="I6" s="114"/>
      <c r="J6" s="114"/>
      <c r="K6" s="115"/>
    </row>
    <row r="7" spans="1:11">
      <c r="A7" s="8"/>
      <c r="B7" s="9"/>
      <c r="C7" s="10"/>
      <c r="D7" s="99" t="s">
        <v>22</v>
      </c>
      <c r="E7" s="100"/>
      <c r="F7" s="100"/>
      <c r="G7" s="100"/>
      <c r="H7" s="100"/>
      <c r="I7" s="100"/>
      <c r="J7" s="100"/>
      <c r="K7" s="101"/>
    </row>
    <row r="8" spans="1:11">
      <c r="A8" s="8"/>
      <c r="B8" s="9"/>
      <c r="C8" s="8"/>
      <c r="D8" s="11"/>
      <c r="E8" s="37">
        <v>27942.27</v>
      </c>
      <c r="F8" s="42">
        <v>1482.72129</v>
      </c>
      <c r="G8" s="37">
        <v>28023.16</v>
      </c>
      <c r="H8" s="41">
        <v>-5.28</v>
      </c>
      <c r="I8" s="41">
        <v>-80.89</v>
      </c>
      <c r="J8" s="37">
        <v>17368.72</v>
      </c>
      <c r="K8" s="37">
        <v>10573.55</v>
      </c>
    </row>
    <row r="9" spans="1:11">
      <c r="A9" s="8"/>
      <c r="B9" s="9"/>
      <c r="C9" s="10"/>
      <c r="D9" s="113" t="s">
        <v>13</v>
      </c>
      <c r="E9" s="114"/>
      <c r="F9" s="114"/>
      <c r="G9" s="114"/>
      <c r="H9" s="114"/>
      <c r="I9" s="114"/>
      <c r="J9" s="114"/>
      <c r="K9" s="115"/>
    </row>
    <row r="10" spans="1:11">
      <c r="A10" s="8"/>
      <c r="B10" s="9"/>
      <c r="C10" s="10"/>
      <c r="D10" s="99" t="s">
        <v>22</v>
      </c>
      <c r="E10" s="100"/>
      <c r="F10" s="100"/>
      <c r="G10" s="100"/>
      <c r="H10" s="100"/>
      <c r="I10" s="100"/>
      <c r="J10" s="100"/>
      <c r="K10" s="101"/>
    </row>
    <row r="11" spans="1:11">
      <c r="A11" s="8"/>
      <c r="B11" s="9"/>
      <c r="C11" s="8"/>
      <c r="D11" s="12"/>
      <c r="E11" s="38">
        <v>1243.55</v>
      </c>
      <c r="F11" s="39">
        <v>65.791807000000006</v>
      </c>
      <c r="G11" s="39">
        <v>1243.55</v>
      </c>
      <c r="H11" s="14"/>
      <c r="I11" s="14"/>
      <c r="J11" s="13">
        <v>866.16</v>
      </c>
      <c r="K11" s="15">
        <v>377.19</v>
      </c>
    </row>
    <row r="12" spans="1:11">
      <c r="A12" s="8"/>
      <c r="B12" s="9"/>
      <c r="C12" s="10"/>
      <c r="D12" s="116" t="s">
        <v>15</v>
      </c>
      <c r="E12" s="117"/>
      <c r="F12" s="117"/>
      <c r="G12" s="117"/>
      <c r="H12" s="117"/>
      <c r="I12" s="117"/>
      <c r="J12" s="117"/>
      <c r="K12" s="118"/>
    </row>
    <row r="13" spans="1:11">
      <c r="A13" s="8"/>
      <c r="B13" s="9"/>
      <c r="C13" s="10"/>
      <c r="D13" s="99" t="s">
        <v>23</v>
      </c>
      <c r="E13" s="100"/>
      <c r="F13" s="100"/>
      <c r="G13" s="100"/>
      <c r="H13" s="100"/>
      <c r="I13" s="100"/>
      <c r="J13" s="100"/>
      <c r="K13" s="101"/>
    </row>
    <row r="14" spans="1:11">
      <c r="A14" s="8"/>
      <c r="B14" s="9"/>
      <c r="C14" s="8"/>
      <c r="D14" s="16"/>
      <c r="E14" s="17">
        <v>1021892.89</v>
      </c>
      <c r="F14" s="18">
        <v>334.07</v>
      </c>
      <c r="G14" s="17">
        <v>1021892.89</v>
      </c>
      <c r="H14" s="19"/>
      <c r="I14" s="17"/>
      <c r="J14" s="17">
        <v>689667.02</v>
      </c>
      <c r="K14" s="17">
        <v>332225.87</v>
      </c>
    </row>
    <row r="15" spans="1:11">
      <c r="A15" s="8"/>
      <c r="B15" s="9"/>
      <c r="C15" s="10"/>
      <c r="D15" s="113" t="s">
        <v>16</v>
      </c>
      <c r="E15" s="114"/>
      <c r="F15" s="114"/>
      <c r="G15" s="114"/>
      <c r="H15" s="114"/>
      <c r="I15" s="114"/>
      <c r="J15" s="114"/>
      <c r="K15" s="115"/>
    </row>
    <row r="16" spans="1:11">
      <c r="A16" s="8"/>
      <c r="B16" s="9"/>
      <c r="C16" s="10"/>
      <c r="D16" s="99" t="s">
        <v>23</v>
      </c>
      <c r="E16" s="100"/>
      <c r="F16" s="100"/>
      <c r="G16" s="100"/>
      <c r="H16" s="100"/>
      <c r="I16" s="100"/>
      <c r="J16" s="100"/>
      <c r="K16" s="101"/>
    </row>
    <row r="17" spans="1:11">
      <c r="A17" s="8"/>
      <c r="B17" s="9"/>
      <c r="C17" s="8"/>
      <c r="D17" s="16"/>
      <c r="E17" s="17">
        <v>151119.9</v>
      </c>
      <c r="F17" s="20">
        <v>776.69161299999996</v>
      </c>
      <c r="G17" s="17">
        <v>151314.72</v>
      </c>
      <c r="H17" s="21">
        <v>-1</v>
      </c>
      <c r="I17" s="17">
        <v>-194.82</v>
      </c>
      <c r="J17" s="17">
        <v>92860.15</v>
      </c>
      <c r="K17" s="17">
        <v>58259.75</v>
      </c>
    </row>
    <row r="18" spans="1:11">
      <c r="A18" s="8"/>
      <c r="B18" s="9"/>
      <c r="C18" s="10"/>
      <c r="D18" s="113" t="s">
        <v>17</v>
      </c>
      <c r="E18" s="114"/>
      <c r="F18" s="114"/>
      <c r="G18" s="114"/>
      <c r="H18" s="114"/>
      <c r="I18" s="114"/>
      <c r="J18" s="114"/>
      <c r="K18" s="115"/>
    </row>
    <row r="19" spans="1:11">
      <c r="A19" s="8"/>
      <c r="B19" s="9"/>
      <c r="C19" s="10"/>
      <c r="D19" s="99" t="s">
        <v>23</v>
      </c>
      <c r="E19" s="100"/>
      <c r="F19" s="100"/>
      <c r="G19" s="100"/>
      <c r="H19" s="100"/>
      <c r="I19" s="100"/>
      <c r="J19" s="100"/>
      <c r="K19" s="101"/>
    </row>
    <row r="20" spans="1:11">
      <c r="A20" s="8"/>
      <c r="B20" s="9"/>
      <c r="C20" s="8"/>
      <c r="D20" s="16"/>
      <c r="E20" s="17">
        <v>12604.29</v>
      </c>
      <c r="F20" s="21">
        <v>64.696701000000004</v>
      </c>
      <c r="G20" s="17">
        <v>12604.29</v>
      </c>
      <c r="H20" s="21"/>
      <c r="I20" s="17"/>
      <c r="J20" s="17">
        <v>7596.13</v>
      </c>
      <c r="K20" s="17">
        <v>5008.16</v>
      </c>
    </row>
    <row r="21" spans="1:11">
      <c r="A21" s="8"/>
      <c r="B21" s="9"/>
      <c r="C21" s="10"/>
      <c r="D21" s="113" t="s">
        <v>18</v>
      </c>
      <c r="E21" s="114"/>
      <c r="F21" s="114"/>
      <c r="G21" s="114"/>
      <c r="H21" s="114"/>
      <c r="I21" s="114"/>
      <c r="J21" s="114"/>
      <c r="K21" s="115"/>
    </row>
    <row r="22" spans="1:11">
      <c r="A22" s="8"/>
      <c r="B22" s="9"/>
      <c r="C22" s="10"/>
      <c r="D22" s="99" t="s">
        <v>19</v>
      </c>
      <c r="E22" s="100"/>
      <c r="F22" s="100"/>
      <c r="G22" s="100"/>
      <c r="H22" s="100"/>
      <c r="I22" s="100"/>
      <c r="J22" s="100"/>
      <c r="K22" s="101"/>
    </row>
    <row r="23" spans="1:11">
      <c r="A23" s="8"/>
      <c r="B23" s="9"/>
      <c r="C23" s="8"/>
      <c r="D23" s="22"/>
      <c r="E23" s="23">
        <v>198324.08</v>
      </c>
      <c r="F23" s="24">
        <v>13108</v>
      </c>
      <c r="G23" s="24">
        <v>198324.08</v>
      </c>
      <c r="H23" s="25"/>
      <c r="I23" s="25"/>
      <c r="J23" s="23">
        <v>141241.32999999999</v>
      </c>
      <c r="K23" s="26">
        <v>57082.75</v>
      </c>
    </row>
    <row r="24" spans="1:11">
      <c r="A24" s="8"/>
      <c r="B24" s="9"/>
      <c r="C24" s="10"/>
      <c r="D24" s="113" t="s">
        <v>14</v>
      </c>
      <c r="E24" s="119"/>
      <c r="F24" s="119"/>
      <c r="G24" s="119"/>
      <c r="H24" s="119"/>
      <c r="I24" s="119"/>
      <c r="J24" s="119"/>
      <c r="K24" s="120"/>
    </row>
    <row r="25" spans="1:11">
      <c r="A25" s="8"/>
      <c r="B25" s="9"/>
      <c r="C25" s="10"/>
      <c r="D25" s="99" t="s">
        <v>24</v>
      </c>
      <c r="E25" s="100"/>
      <c r="F25" s="100"/>
      <c r="G25" s="100"/>
      <c r="H25" s="100"/>
      <c r="I25" s="100"/>
      <c r="J25" s="100"/>
      <c r="K25" s="101"/>
    </row>
    <row r="26" spans="1:11">
      <c r="A26" s="8"/>
      <c r="B26" s="9"/>
      <c r="C26" s="8"/>
      <c r="D26" s="27"/>
      <c r="E26" s="43">
        <v>28596.32</v>
      </c>
      <c r="F26" s="43">
        <v>13362.8</v>
      </c>
      <c r="G26" s="44">
        <v>28596.32</v>
      </c>
      <c r="H26" s="43"/>
      <c r="I26" s="43"/>
      <c r="J26" s="43">
        <v>18710.07</v>
      </c>
      <c r="K26" s="15">
        <v>9886.25</v>
      </c>
    </row>
    <row r="27" spans="1:11">
      <c r="A27" s="8"/>
      <c r="B27" s="9"/>
      <c r="C27" s="10"/>
      <c r="D27" s="113" t="s">
        <v>20</v>
      </c>
      <c r="E27" s="121"/>
      <c r="F27" s="121"/>
      <c r="G27" s="121"/>
      <c r="H27" s="121"/>
      <c r="I27" s="121"/>
      <c r="J27" s="121"/>
      <c r="K27" s="120"/>
    </row>
    <row r="28" spans="1:11">
      <c r="A28" s="8"/>
      <c r="B28" s="9"/>
      <c r="C28" s="10"/>
      <c r="D28" s="99" t="s">
        <v>25</v>
      </c>
      <c r="E28" s="100"/>
      <c r="F28" s="100"/>
      <c r="G28" s="100"/>
      <c r="H28" s="100"/>
      <c r="I28" s="100"/>
      <c r="J28" s="100"/>
      <c r="K28" s="101"/>
    </row>
    <row r="29" spans="1:11">
      <c r="A29" s="28"/>
      <c r="B29" s="29"/>
      <c r="C29" s="28"/>
      <c r="D29" s="30"/>
      <c r="E29" s="31">
        <v>57020.4</v>
      </c>
      <c r="F29" s="32">
        <v>13180</v>
      </c>
      <c r="G29" s="31">
        <v>57020.4</v>
      </c>
      <c r="H29" s="33"/>
      <c r="I29" s="33"/>
      <c r="J29" s="31">
        <v>40608.480000000003</v>
      </c>
      <c r="K29" s="31">
        <v>16411.919999999998</v>
      </c>
    </row>
    <row r="30" spans="1:11">
      <c r="A30" s="34" t="s">
        <v>26</v>
      </c>
      <c r="B30" s="35"/>
      <c r="C30" s="35"/>
      <c r="D30" s="45">
        <f>SUM(D5,D8,D11,D14,D17,D20,D23,D26,D29)</f>
        <v>0</v>
      </c>
      <c r="E30" s="45">
        <f>SUM(E5,E8,E11,E14,E17,E20,E23,E26,E29)</f>
        <v>1563560.86</v>
      </c>
      <c r="F30" s="46"/>
      <c r="G30" s="45">
        <f>SUM(G5,G8,G11,G14,G17,G20,G23,G26,G29)</f>
        <v>1564339.79</v>
      </c>
      <c r="H30" s="46"/>
      <c r="I30" s="45">
        <f>SUM(I5,I8,I11,I14,I17,I20,I23,I26,I29)</f>
        <v>-778.93000000000006</v>
      </c>
      <c r="J30" s="45">
        <f>SUM(J5,J8,J11,J14,J17,J20,J23,J26,J29)</f>
        <v>1048151.0399999999</v>
      </c>
      <c r="K30" s="45">
        <f>SUM(K5,K8,K11,K14,K17,K20,K23,K26,K29)</f>
        <v>515409.61999999994</v>
      </c>
    </row>
    <row r="31" spans="1:11">
      <c r="A31" s="2" t="s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 s="2" t="s">
        <v>29</v>
      </c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22">
    <mergeCell ref="D24:K24"/>
    <mergeCell ref="D25:K25"/>
    <mergeCell ref="D27:K27"/>
    <mergeCell ref="D28:K28"/>
    <mergeCell ref="D15:K15"/>
    <mergeCell ref="D16:K16"/>
    <mergeCell ref="D18:K18"/>
    <mergeCell ref="D19:K19"/>
    <mergeCell ref="D21:K21"/>
    <mergeCell ref="D22:K22"/>
    <mergeCell ref="D13:K13"/>
    <mergeCell ref="D1:J1"/>
    <mergeCell ref="A2:A4"/>
    <mergeCell ref="B2:B4"/>
    <mergeCell ref="C2:C4"/>
    <mergeCell ref="D2:K2"/>
    <mergeCell ref="D3:K3"/>
    <mergeCell ref="D6:K6"/>
    <mergeCell ref="D7:K7"/>
    <mergeCell ref="D9:K9"/>
    <mergeCell ref="D10:K10"/>
    <mergeCell ref="D12:K1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2016</vt:lpstr>
      <vt:lpstr>2015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2021-10-21T04:17:44Z</dcterms:modified>
</cp:coreProperties>
</file>