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63" sheetId="1" r:id="rId1"/>
  </sheets>
  <definedNames>
    <definedName name="_xlnm.Print_Area" localSheetId="0">'Кирова 263'!$A$1:$E$83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1"/>
  <c r="D78"/>
  <c r="D59"/>
  <c r="D56"/>
  <c r="D51"/>
  <c r="D45"/>
  <c r="D43"/>
  <c r="D37"/>
  <c r="D32"/>
  <c r="D30"/>
  <c r="D16"/>
  <c r="D14"/>
  <c r="D11"/>
  <c r="D9"/>
  <c r="D4"/>
  <c r="H81"/>
  <c r="H78"/>
  <c r="H59"/>
  <c r="H56"/>
  <c r="H51"/>
  <c r="H45"/>
  <c r="H43"/>
  <c r="H37"/>
  <c r="H32"/>
  <c r="H30"/>
  <c r="H16"/>
  <c r="H14"/>
  <c r="H11"/>
  <c r="H9"/>
  <c r="E82"/>
</calcChain>
</file>

<file path=xl/sharedStrings.xml><?xml version="1.0" encoding="utf-8"?>
<sst xmlns="http://schemas.openxmlformats.org/spreadsheetml/2006/main" count="169" uniqueCount="117">
  <si>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</si>
  <si>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</si>
  <si>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</si>
  <si>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</si>
  <si>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</si>
  <si>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</si>
  <si>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</si>
  <si>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</si>
  <si>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</si>
  <si>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</si>
  <si>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</si>
  <si>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</si>
  <si>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</si>
  <si>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</si>
  <si>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</si>
  <si>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</si>
  <si>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</si>
  <si>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</si>
  <si>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</si>
  <si>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</si>
  <si>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</si>
  <si>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</si>
  <si>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</si>
  <si>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</si>
  <si>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</si>
  <si>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</si>
  <si>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</si>
  <si>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</si>
  <si>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</si>
  <si>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</si>
  <si>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</si>
  <si>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</si>
  <si>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</si>
  <si>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</si>
  <si>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</si>
  <si>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</si>
  <si>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</si>
  <si>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</si>
  <si>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</si>
  <si>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</si>
  <si>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</si>
  <si>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</si>
  <si>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</si>
  <si>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</si>
  <si>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</si>
  <si>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</si>
  <si>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</si>
  <si>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</si>
  <si>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</si>
  <si>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</si>
  <si>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</si>
  <si>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</si>
  <si>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</si>
  <si>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</si>
  <si>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</si>
  <si>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</si>
  <si>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</si>
  <si>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</si>
  <si>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</si>
  <si>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</si>
  <si>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</si>
  <si>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</si>
  <si>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</si>
  <si>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</si>
  <si>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</si>
  <si>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</si>
  <si>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</si>
  <si>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</si>
  <si>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</si>
  <si>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</si>
  <si>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</si>
  <si>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</si>
  <si>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</si>
  <si>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</si>
  <si>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</si>
  <si>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</si>
  <si>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</si>
  <si>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</si>
  <si>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</si>
  <si>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</si>
  <si>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</si>
  <si>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</si>
  <si>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</si>
  <si>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</si>
  <si>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</si>
  <si>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</si>
  <si>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</si>
  <si>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</si>
  <si>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</si>
  <si>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</si>
  <si>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</si>
  <si>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</si>
  <si>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</si>
  <si>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</si>
  <si>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</si>
  <si>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</si>
  <si>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</si>
  <si>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</si>
  <si>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</si>
  <si>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</si>
  <si>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</si>
  <si>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</si>
  <si>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</si>
  <si>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</si>
  <si>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</si>
  <si>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</si>
  <si>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</si>
  <si>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</si>
  <si>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</si>
  <si>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263  по ул. Кирова на 2022 год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</si>
  <si>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</si>
  <si>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</si>
  <si>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</si>
  <si>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</si>
  <si>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Замена окон на ПВХ с ремонтом наружных откосов -5 шт.</t>
  </si>
  <si>
    <t>Всего в год за 2022,7 кв.м.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</si>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</sst>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1" fillId="0" borderId="1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3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1" fillId="0" borderId="26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2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right" vertical="center" wrapText="1"/>
    </xf>
    <xf numFmtId="4" fontId="2" fillId="0" borderId="31" xfId="0" applyNumberFormat="1" applyFont="1" applyBorder="1" applyAlignment="1">
      <alignment horizontal="right" vertical="center" wrapText="1"/>
    </xf>
    <xf numFmtId="4" fontId="2" fillId="0" borderId="37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0"/>
  <dimension ref="A1:H86"/>
  <sheetViews>
    <sheetView tabSelected="1" zoomScaleNormal="100" workbookViewId="0">
      <selection sqref="A1:E1"/>
    </sheetView>
  </sheetViews>
  <sheetFormatPr defaultRowHeight="13.2"/>
  <cols>
    <col min="1" max="1" width="6" style="40" customWidth="1"/>
    <col min="2" max="2" width="44.33203125" style="36" customWidth="1"/>
    <col min="3" max="3" width="18" style="40" customWidth="1"/>
    <col min="4" max="4" width="12.44140625" style="47" customWidth="1"/>
    <col min="5" max="5" width="11.33203125" style="36" customWidth="1"/>
    <col min="6" max="6" width="8.88671875" style="36" hidden="1" customWidth="1"/>
    <col min="7" max="7" width="8.88671875" style="36"/>
    <col min="8" max="8" width="0" style="58" hidden="1" customWidth="1"/>
    <col min="9" max="16384" width="8.88671875" style="36"/>
  </cols>
  <sheetData>
    <row r="1" spans="1:8" ht="40.200000000000003" customHeight="1" thickBot="1">
      <c r="A1" s="67" t="s">
        <v>109</v>
      </c>
      <c r="B1" s="67"/>
      <c r="C1" s="67"/>
      <c r="D1" s="67"/>
      <c r="E1" s="67"/>
    </row>
    <row r="2" spans="1:8" ht="129" customHeight="1" thickBot="1">
      <c r="A2" s="14" t="s">
        <v>0</v>
      </c>
      <c r="B2" s="1" t="s">
        <v>1</v>
      </c>
      <c r="C2" s="1" t="s">
        <v>2</v>
      </c>
      <c r="D2" s="41" t="s">
        <v>116</v>
      </c>
      <c r="E2" s="1" t="s">
        <v>3</v>
      </c>
    </row>
    <row r="3" spans="1:8" ht="13.8" thickBot="1">
      <c r="A3" s="64" t="s">
        <v>4</v>
      </c>
      <c r="B3" s="65"/>
      <c r="C3" s="65"/>
      <c r="D3" s="65"/>
      <c r="E3" s="66"/>
    </row>
    <row r="4" spans="1:8" ht="93" customHeight="1">
      <c r="A4" s="15" t="s">
        <v>5</v>
      </c>
      <c r="B4" s="16" t="s">
        <v>6</v>
      </c>
      <c r="C4" s="9" t="s">
        <v>7</v>
      </c>
      <c r="D4" s="68">
        <f>E4*H4*12</f>
        <v>24029.675999999999</v>
      </c>
      <c r="E4" s="70">
        <v>0.99</v>
      </c>
      <c r="H4" s="62">
        <v>2022.7</v>
      </c>
    </row>
    <row r="5" spans="1:8" ht="42.75" customHeight="1">
      <c r="A5" s="25" t="s">
        <v>8</v>
      </c>
      <c r="B5" s="27" t="s">
        <v>9</v>
      </c>
      <c r="C5" s="26" t="s">
        <v>10</v>
      </c>
      <c r="D5" s="68"/>
      <c r="E5" s="71"/>
      <c r="H5" s="62"/>
    </row>
    <row r="6" spans="1:8" ht="30.75" customHeight="1">
      <c r="A6" s="25" t="s">
        <v>11</v>
      </c>
      <c r="B6" s="27" t="s">
        <v>12</v>
      </c>
      <c r="C6" s="26" t="s">
        <v>37</v>
      </c>
      <c r="D6" s="68"/>
      <c r="E6" s="71"/>
      <c r="H6" s="62"/>
    </row>
    <row r="7" spans="1:8" ht="40.5" customHeight="1">
      <c r="A7" s="25" t="s">
        <v>13</v>
      </c>
      <c r="B7" s="27" t="s">
        <v>14</v>
      </c>
      <c r="C7" s="26" t="s">
        <v>10</v>
      </c>
      <c r="D7" s="68"/>
      <c r="E7" s="71"/>
      <c r="H7" s="62"/>
    </row>
    <row r="8" spans="1:8" ht="55.5" customHeight="1">
      <c r="A8" s="25" t="s">
        <v>15</v>
      </c>
      <c r="B8" s="27" t="s">
        <v>16</v>
      </c>
      <c r="C8" s="26" t="s">
        <v>10</v>
      </c>
      <c r="D8" s="69"/>
      <c r="E8" s="71"/>
      <c r="H8" s="62"/>
    </row>
    <row r="9" spans="1:8" ht="32.25" customHeight="1" thickBot="1">
      <c r="A9" s="2" t="s">
        <v>17</v>
      </c>
      <c r="B9" s="3" t="s">
        <v>18</v>
      </c>
      <c r="C9" s="8"/>
      <c r="D9" s="42">
        <f>E9*H9*12</f>
        <v>3155.4120000000003</v>
      </c>
      <c r="E9" s="4">
        <v>0.13</v>
      </c>
      <c r="H9" s="59">
        <f>H4</f>
        <v>2022.7</v>
      </c>
    </row>
    <row r="10" spans="1:8" ht="13.8" thickBot="1">
      <c r="A10" s="64" t="s">
        <v>19</v>
      </c>
      <c r="B10" s="65"/>
      <c r="C10" s="65"/>
      <c r="D10" s="65"/>
      <c r="E10" s="66"/>
    </row>
    <row r="11" spans="1:8" ht="35.25" customHeight="1">
      <c r="A11" s="15" t="s">
        <v>5</v>
      </c>
      <c r="B11" s="16" t="s">
        <v>20</v>
      </c>
      <c r="C11" s="9" t="s">
        <v>21</v>
      </c>
      <c r="D11" s="69">
        <f>E11*H11*12</f>
        <v>33495.911999999997</v>
      </c>
      <c r="E11" s="70">
        <v>1.38</v>
      </c>
      <c r="H11" s="62">
        <f>H4</f>
        <v>2022.7</v>
      </c>
    </row>
    <row r="12" spans="1:8" ht="37.5" customHeight="1">
      <c r="A12" s="25" t="s">
        <v>8</v>
      </c>
      <c r="B12" s="27" t="s">
        <v>22</v>
      </c>
      <c r="C12" s="26" t="s">
        <v>96</v>
      </c>
      <c r="D12" s="72"/>
      <c r="E12" s="71"/>
      <c r="H12" s="62"/>
    </row>
    <row r="13" spans="1:8" ht="78" customHeight="1">
      <c r="A13" s="25" t="s">
        <v>11</v>
      </c>
      <c r="B13" s="27" t="s">
        <v>23</v>
      </c>
      <c r="C13" s="26" t="s">
        <v>96</v>
      </c>
      <c r="D13" s="72"/>
      <c r="E13" s="71"/>
      <c r="H13" s="62"/>
    </row>
    <row r="14" spans="1:8" ht="34.200000000000003" customHeight="1" thickBot="1">
      <c r="A14" s="2" t="s">
        <v>13</v>
      </c>
      <c r="B14" s="3" t="s">
        <v>97</v>
      </c>
      <c r="C14" s="8" t="s">
        <v>10</v>
      </c>
      <c r="D14" s="43">
        <f>E14*H14*12</f>
        <v>6553.5480000000007</v>
      </c>
      <c r="E14" s="29">
        <v>0.27</v>
      </c>
      <c r="H14" s="60">
        <f>H4</f>
        <v>2022.7</v>
      </c>
    </row>
    <row r="15" spans="1:8" ht="13.8" thickBot="1">
      <c r="A15" s="64" t="s">
        <v>24</v>
      </c>
      <c r="B15" s="65"/>
      <c r="C15" s="65"/>
      <c r="D15" s="65"/>
      <c r="E15" s="66"/>
    </row>
    <row r="16" spans="1:8" ht="13.8" thickBot="1">
      <c r="A16" s="73" t="s">
        <v>25</v>
      </c>
      <c r="B16" s="74"/>
      <c r="C16" s="75"/>
      <c r="D16" s="76">
        <f>E16*H16*12</f>
        <v>99516.84</v>
      </c>
      <c r="E16" s="77">
        <v>4.0999999999999996</v>
      </c>
      <c r="H16" s="62">
        <f>H4</f>
        <v>2022.7</v>
      </c>
    </row>
    <row r="17" spans="1:8" ht="25.5" customHeight="1">
      <c r="A17" s="15">
        <v>1</v>
      </c>
      <c r="B17" s="16" t="s">
        <v>26</v>
      </c>
      <c r="C17" s="17" t="s">
        <v>27</v>
      </c>
      <c r="D17" s="68"/>
      <c r="E17" s="78"/>
      <c r="H17" s="62"/>
    </row>
    <row r="18" spans="1:8" ht="60.6" customHeight="1">
      <c r="A18" s="25">
        <v>2</v>
      </c>
      <c r="B18" s="27" t="s">
        <v>28</v>
      </c>
      <c r="C18" s="5" t="s">
        <v>29</v>
      </c>
      <c r="D18" s="68"/>
      <c r="E18" s="78"/>
      <c r="H18" s="62"/>
    </row>
    <row r="19" spans="1:8" ht="21" customHeight="1">
      <c r="A19" s="25">
        <v>3</v>
      </c>
      <c r="B19" s="27" t="s">
        <v>30</v>
      </c>
      <c r="C19" s="5" t="s">
        <v>31</v>
      </c>
      <c r="D19" s="68"/>
      <c r="E19" s="78"/>
      <c r="H19" s="62"/>
    </row>
    <row r="20" spans="1:8" ht="41.25" customHeight="1">
      <c r="A20" s="25">
        <v>4</v>
      </c>
      <c r="B20" s="27" t="s">
        <v>94</v>
      </c>
      <c r="C20" s="5" t="s">
        <v>32</v>
      </c>
      <c r="D20" s="68"/>
      <c r="E20" s="78"/>
      <c r="H20" s="62"/>
    </row>
    <row r="21" spans="1:8" ht="22.8" customHeight="1" thickBot="1">
      <c r="A21" s="2">
        <v>5</v>
      </c>
      <c r="B21" s="3" t="s">
        <v>110</v>
      </c>
      <c r="C21" s="18" t="s">
        <v>34</v>
      </c>
      <c r="D21" s="68"/>
      <c r="E21" s="78"/>
      <c r="H21" s="62"/>
    </row>
    <row r="22" spans="1:8" ht="13.8" thickBot="1">
      <c r="A22" s="80" t="s">
        <v>35</v>
      </c>
      <c r="B22" s="81"/>
      <c r="C22" s="82"/>
      <c r="D22" s="76"/>
      <c r="E22" s="78"/>
      <c r="H22" s="62"/>
    </row>
    <row r="23" spans="1:8" ht="48" customHeight="1">
      <c r="A23" s="15">
        <v>6</v>
      </c>
      <c r="B23" s="16" t="s">
        <v>36</v>
      </c>
      <c r="C23" s="17" t="s">
        <v>37</v>
      </c>
      <c r="D23" s="68"/>
      <c r="E23" s="78"/>
      <c r="H23" s="62"/>
    </row>
    <row r="24" spans="1:8" ht="48.75" customHeight="1">
      <c r="A24" s="25">
        <v>7</v>
      </c>
      <c r="B24" s="27" t="s">
        <v>38</v>
      </c>
      <c r="C24" s="5" t="s">
        <v>37</v>
      </c>
      <c r="D24" s="68"/>
      <c r="E24" s="78"/>
      <c r="H24" s="62"/>
    </row>
    <row r="25" spans="1:8" ht="47.25" customHeight="1">
      <c r="A25" s="25">
        <v>8</v>
      </c>
      <c r="B25" s="27" t="s">
        <v>39</v>
      </c>
      <c r="C25" s="5" t="s">
        <v>27</v>
      </c>
      <c r="D25" s="68"/>
      <c r="E25" s="78"/>
      <c r="H25" s="62"/>
    </row>
    <row r="26" spans="1:8" ht="25.5" customHeight="1">
      <c r="A26" s="25">
        <v>9</v>
      </c>
      <c r="B26" s="27" t="s">
        <v>40</v>
      </c>
      <c r="C26" s="5" t="s">
        <v>27</v>
      </c>
      <c r="D26" s="68"/>
      <c r="E26" s="78"/>
      <c r="H26" s="62"/>
    </row>
    <row r="27" spans="1:8" ht="36.75" customHeight="1">
      <c r="A27" s="25">
        <v>10</v>
      </c>
      <c r="B27" s="27" t="s">
        <v>28</v>
      </c>
      <c r="C27" s="5" t="s">
        <v>41</v>
      </c>
      <c r="D27" s="68"/>
      <c r="E27" s="78"/>
      <c r="H27" s="62"/>
    </row>
    <row r="28" spans="1:8" ht="21.75" customHeight="1" thickBot="1">
      <c r="A28" s="2">
        <v>11</v>
      </c>
      <c r="B28" s="3" t="s">
        <v>42</v>
      </c>
      <c r="C28" s="6" t="s">
        <v>27</v>
      </c>
      <c r="D28" s="68"/>
      <c r="E28" s="79"/>
      <c r="H28" s="62"/>
    </row>
    <row r="29" spans="1:8" ht="21.75" customHeight="1" thickBot="1">
      <c r="A29" s="83"/>
      <c r="B29" s="84"/>
      <c r="C29" s="84"/>
      <c r="D29" s="84"/>
      <c r="E29" s="85"/>
    </row>
    <row r="30" spans="1:8" ht="46.95" customHeight="1" thickBot="1">
      <c r="A30" s="30">
        <v>1</v>
      </c>
      <c r="B30" s="19" t="s">
        <v>93</v>
      </c>
      <c r="C30" s="6" t="s">
        <v>33</v>
      </c>
      <c r="D30" s="44">
        <f>E30*H30*12</f>
        <v>29369.603999999999</v>
      </c>
      <c r="E30" s="32">
        <v>1.21</v>
      </c>
      <c r="H30" s="60">
        <f>H4</f>
        <v>2022.7</v>
      </c>
    </row>
    <row r="31" spans="1:8" ht="13.8" thickBot="1">
      <c r="A31" s="64" t="s">
        <v>43</v>
      </c>
      <c r="B31" s="65"/>
      <c r="C31" s="65"/>
      <c r="D31" s="65"/>
      <c r="E31" s="66"/>
    </row>
    <row r="32" spans="1:8" ht="13.8" thickBot="1">
      <c r="A32" s="73" t="s">
        <v>44</v>
      </c>
      <c r="B32" s="74"/>
      <c r="C32" s="75"/>
      <c r="D32" s="86">
        <f>E32*H32*12</f>
        <v>26699.640000000003</v>
      </c>
      <c r="E32" s="88">
        <v>1.1000000000000001</v>
      </c>
      <c r="H32" s="63">
        <f>H4</f>
        <v>2022.7</v>
      </c>
    </row>
    <row r="33" spans="1:8" ht="98.25" customHeight="1">
      <c r="A33" s="15" t="s">
        <v>5</v>
      </c>
      <c r="B33" s="16" t="s">
        <v>45</v>
      </c>
      <c r="C33" s="9" t="s">
        <v>102</v>
      </c>
      <c r="D33" s="72"/>
      <c r="E33" s="89"/>
      <c r="H33" s="63"/>
    </row>
    <row r="34" spans="1:8" ht="57" customHeight="1">
      <c r="A34" s="26" t="s">
        <v>8</v>
      </c>
      <c r="B34" s="27" t="s">
        <v>98</v>
      </c>
      <c r="C34" s="26" t="s">
        <v>102</v>
      </c>
      <c r="D34" s="72"/>
      <c r="E34" s="89"/>
      <c r="H34" s="63"/>
    </row>
    <row r="35" spans="1:8" ht="27" customHeight="1">
      <c r="A35" s="26">
        <v>3</v>
      </c>
      <c r="B35" s="37" t="s">
        <v>99</v>
      </c>
      <c r="C35" s="48" t="s">
        <v>10</v>
      </c>
      <c r="D35" s="72"/>
      <c r="E35" s="89"/>
      <c r="H35" s="63"/>
    </row>
    <row r="36" spans="1:8" ht="41.25" customHeight="1" thickBot="1">
      <c r="A36" s="2">
        <v>4</v>
      </c>
      <c r="B36" s="3" t="s">
        <v>50</v>
      </c>
      <c r="C36" s="8" t="s">
        <v>111</v>
      </c>
      <c r="D36" s="87"/>
      <c r="E36" s="90"/>
      <c r="H36" s="63"/>
    </row>
    <row r="37" spans="1:8" ht="13.8" thickBot="1">
      <c r="A37" s="73" t="s">
        <v>46</v>
      </c>
      <c r="B37" s="74"/>
      <c r="C37" s="75"/>
      <c r="D37" s="91">
        <f>E37*H37*12</f>
        <v>32039.568000000007</v>
      </c>
      <c r="E37" s="92">
        <v>1.32</v>
      </c>
      <c r="H37" s="63">
        <f>H4</f>
        <v>2022.7</v>
      </c>
    </row>
    <row r="38" spans="1:8" ht="62.4" customHeight="1">
      <c r="A38" s="15">
        <v>1</v>
      </c>
      <c r="B38" s="16" t="s">
        <v>100</v>
      </c>
      <c r="C38" s="9" t="s">
        <v>102</v>
      </c>
      <c r="D38" s="72"/>
      <c r="E38" s="89"/>
      <c r="H38" s="63"/>
    </row>
    <row r="39" spans="1:8" ht="47.25" customHeight="1">
      <c r="A39" s="25">
        <v>2</v>
      </c>
      <c r="B39" s="27" t="s">
        <v>47</v>
      </c>
      <c r="C39" s="26" t="s">
        <v>10</v>
      </c>
      <c r="D39" s="72"/>
      <c r="E39" s="89"/>
      <c r="H39" s="63"/>
    </row>
    <row r="40" spans="1:8" ht="56.25" customHeight="1">
      <c r="A40" s="25">
        <v>3</v>
      </c>
      <c r="B40" s="27" t="s">
        <v>101</v>
      </c>
      <c r="C40" s="26" t="s">
        <v>102</v>
      </c>
      <c r="D40" s="72"/>
      <c r="E40" s="89"/>
      <c r="H40" s="63"/>
    </row>
    <row r="41" spans="1:8" ht="28.2" customHeight="1">
      <c r="A41" s="25">
        <v>4</v>
      </c>
      <c r="B41" s="3" t="s">
        <v>99</v>
      </c>
      <c r="C41" s="8" t="s">
        <v>10</v>
      </c>
      <c r="D41" s="87"/>
      <c r="E41" s="90"/>
      <c r="H41" s="63"/>
    </row>
    <row r="42" spans="1:8" ht="35.25" customHeight="1" thickBot="1">
      <c r="A42" s="25">
        <v>5</v>
      </c>
      <c r="B42" s="3" t="s">
        <v>50</v>
      </c>
      <c r="C42" s="8" t="s">
        <v>102</v>
      </c>
      <c r="D42" s="87"/>
      <c r="E42" s="90"/>
      <c r="H42" s="63"/>
    </row>
    <row r="43" spans="1:8" ht="13.8" thickBot="1">
      <c r="A43" s="73" t="s">
        <v>48</v>
      </c>
      <c r="B43" s="74"/>
      <c r="C43" s="75"/>
      <c r="D43" s="91">
        <f>E43*H43*12</f>
        <v>36165.875999999997</v>
      </c>
      <c r="E43" s="94">
        <v>1.49</v>
      </c>
      <c r="H43" s="62">
        <f>H4</f>
        <v>2022.7</v>
      </c>
    </row>
    <row r="44" spans="1:8" ht="41.25" customHeight="1" thickBot="1">
      <c r="A44" s="10" t="s">
        <v>5</v>
      </c>
      <c r="B44" s="20" t="s">
        <v>49</v>
      </c>
      <c r="C44" s="21" t="s">
        <v>102</v>
      </c>
      <c r="D44" s="93"/>
      <c r="E44" s="95"/>
      <c r="H44" s="62"/>
    </row>
    <row r="45" spans="1:8" ht="13.8" thickBot="1">
      <c r="A45" s="73" t="s">
        <v>51</v>
      </c>
      <c r="B45" s="74"/>
      <c r="C45" s="75"/>
      <c r="D45" s="96">
        <f>E45*H45*12</f>
        <v>75729.888000000006</v>
      </c>
      <c r="E45" s="98">
        <v>3.12</v>
      </c>
      <c r="H45" s="62">
        <f>H4</f>
        <v>2022.7</v>
      </c>
    </row>
    <row r="46" spans="1:8" ht="46.2" customHeight="1">
      <c r="A46" s="15" t="s">
        <v>5</v>
      </c>
      <c r="B46" s="16" t="s">
        <v>95</v>
      </c>
      <c r="C46" s="17" t="s">
        <v>10</v>
      </c>
      <c r="D46" s="68"/>
      <c r="E46" s="99"/>
      <c r="H46" s="62"/>
    </row>
    <row r="47" spans="1:8" ht="25.5" customHeight="1">
      <c r="A47" s="33" t="s">
        <v>8</v>
      </c>
      <c r="B47" s="35" t="s">
        <v>52</v>
      </c>
      <c r="C47" s="5" t="s">
        <v>102</v>
      </c>
      <c r="D47" s="68"/>
      <c r="E47" s="99"/>
      <c r="H47" s="62"/>
    </row>
    <row r="48" spans="1:8" ht="26.4" customHeight="1">
      <c r="A48" s="33" t="s">
        <v>11</v>
      </c>
      <c r="B48" s="35" t="s">
        <v>103</v>
      </c>
      <c r="C48" s="5" t="s">
        <v>10</v>
      </c>
      <c r="D48" s="68"/>
      <c r="E48" s="99"/>
      <c r="H48" s="62"/>
    </row>
    <row r="49" spans="1:8" ht="46.5" customHeight="1">
      <c r="A49" s="2" t="s">
        <v>13</v>
      </c>
      <c r="B49" s="3" t="s">
        <v>47</v>
      </c>
      <c r="C49" s="6" t="s">
        <v>10</v>
      </c>
      <c r="D49" s="68"/>
      <c r="E49" s="99"/>
      <c r="H49" s="62"/>
    </row>
    <row r="50" spans="1:8" ht="46.8" customHeight="1" thickBot="1">
      <c r="A50" s="13">
        <v>5</v>
      </c>
      <c r="B50" s="11" t="s">
        <v>104</v>
      </c>
      <c r="C50" s="57" t="s">
        <v>102</v>
      </c>
      <c r="D50" s="97"/>
      <c r="E50" s="100"/>
      <c r="H50" s="62"/>
    </row>
    <row r="51" spans="1:8" ht="13.8" thickBot="1">
      <c r="A51" s="73" t="s">
        <v>53</v>
      </c>
      <c r="B51" s="74"/>
      <c r="C51" s="75"/>
      <c r="D51" s="91">
        <f>E51*H51*12</f>
        <v>40049.46</v>
      </c>
      <c r="E51" s="94">
        <v>1.65</v>
      </c>
      <c r="H51" s="62">
        <f>H4</f>
        <v>2022.7</v>
      </c>
    </row>
    <row r="52" spans="1:8" ht="71.25" customHeight="1">
      <c r="A52" s="15" t="s">
        <v>5</v>
      </c>
      <c r="B52" s="16" t="s">
        <v>54</v>
      </c>
      <c r="C52" s="9" t="s">
        <v>10</v>
      </c>
      <c r="D52" s="72"/>
      <c r="E52" s="71"/>
      <c r="H52" s="62"/>
    </row>
    <row r="53" spans="1:8" ht="70.2" customHeight="1">
      <c r="A53" s="25" t="s">
        <v>8</v>
      </c>
      <c r="B53" s="27" t="s">
        <v>105</v>
      </c>
      <c r="C53" s="26" t="s">
        <v>102</v>
      </c>
      <c r="D53" s="72"/>
      <c r="E53" s="71"/>
      <c r="H53" s="62"/>
    </row>
    <row r="54" spans="1:8" ht="41.25" customHeight="1" thickBot="1">
      <c r="A54" s="13" t="s">
        <v>11</v>
      </c>
      <c r="B54" s="11" t="s">
        <v>106</v>
      </c>
      <c r="C54" s="34" t="s">
        <v>102</v>
      </c>
      <c r="D54" s="93"/>
      <c r="E54" s="95"/>
      <c r="H54" s="62"/>
    </row>
    <row r="55" spans="1:8" ht="13.8" thickBot="1">
      <c r="A55" s="73" t="s">
        <v>55</v>
      </c>
      <c r="B55" s="74"/>
      <c r="C55" s="74"/>
      <c r="D55" s="74"/>
      <c r="E55" s="75"/>
    </row>
    <row r="56" spans="1:8" ht="71.25" customHeight="1">
      <c r="A56" s="15" t="s">
        <v>5</v>
      </c>
      <c r="B56" s="16" t="s">
        <v>56</v>
      </c>
      <c r="C56" s="34" t="s">
        <v>111</v>
      </c>
      <c r="D56" s="68">
        <f>E56*H56*12</f>
        <v>76943.508000000002</v>
      </c>
      <c r="E56" s="70">
        <v>3.17</v>
      </c>
      <c r="H56" s="62">
        <f>H4</f>
        <v>2022.7</v>
      </c>
    </row>
    <row r="57" spans="1:8" ht="34.5" customHeight="1" thickBot="1">
      <c r="A57" s="2" t="s">
        <v>8</v>
      </c>
      <c r="B57" s="3" t="s">
        <v>57</v>
      </c>
      <c r="C57" s="34" t="s">
        <v>58</v>
      </c>
      <c r="D57" s="97"/>
      <c r="E57" s="101"/>
      <c r="H57" s="62"/>
    </row>
    <row r="58" spans="1:8" ht="13.8" thickBot="1">
      <c r="A58" s="73" t="s">
        <v>59</v>
      </c>
      <c r="B58" s="74"/>
      <c r="C58" s="74"/>
      <c r="D58" s="74"/>
      <c r="E58" s="75"/>
    </row>
    <row r="59" spans="1:8" ht="78.75" customHeight="1">
      <c r="A59" s="15" t="s">
        <v>5</v>
      </c>
      <c r="B59" s="16" t="s">
        <v>60</v>
      </c>
      <c r="C59" s="22" t="s">
        <v>61</v>
      </c>
      <c r="D59" s="68">
        <f>E59*H59*12</f>
        <v>105584.93999999999</v>
      </c>
      <c r="E59" s="99">
        <v>4.3499999999999996</v>
      </c>
      <c r="H59" s="62">
        <f>H4</f>
        <v>2022.7</v>
      </c>
    </row>
    <row r="60" spans="1:8" ht="70.5" customHeight="1">
      <c r="A60" s="25" t="s">
        <v>8</v>
      </c>
      <c r="B60" s="27" t="s">
        <v>62</v>
      </c>
      <c r="C60" s="7" t="s">
        <v>61</v>
      </c>
      <c r="D60" s="68"/>
      <c r="E60" s="99"/>
      <c r="H60" s="62"/>
    </row>
    <row r="61" spans="1:8" ht="67.5" customHeight="1">
      <c r="A61" s="105" t="s">
        <v>11</v>
      </c>
      <c r="B61" s="27" t="s">
        <v>63</v>
      </c>
      <c r="C61" s="106" t="s">
        <v>64</v>
      </c>
      <c r="D61" s="68"/>
      <c r="E61" s="99"/>
      <c r="H61" s="62"/>
    </row>
    <row r="62" spans="1:8" ht="30.75" customHeight="1">
      <c r="A62" s="105"/>
      <c r="B62" s="27" t="s">
        <v>65</v>
      </c>
      <c r="C62" s="106"/>
      <c r="D62" s="68"/>
      <c r="E62" s="99"/>
      <c r="H62" s="62"/>
    </row>
    <row r="63" spans="1:8" ht="15" customHeight="1">
      <c r="A63" s="105"/>
      <c r="B63" s="107" t="s">
        <v>66</v>
      </c>
      <c r="C63" s="106"/>
      <c r="D63" s="68"/>
      <c r="E63" s="99"/>
      <c r="H63" s="62"/>
    </row>
    <row r="64" spans="1:8" ht="69.75" customHeight="1">
      <c r="A64" s="105"/>
      <c r="B64" s="107"/>
      <c r="C64" s="106"/>
      <c r="D64" s="68"/>
      <c r="E64" s="99"/>
      <c r="H64" s="62"/>
    </row>
    <row r="65" spans="1:8" ht="76.5" customHeight="1">
      <c r="A65" s="105"/>
      <c r="B65" s="27" t="s">
        <v>67</v>
      </c>
      <c r="C65" s="106"/>
      <c r="D65" s="68"/>
      <c r="E65" s="99"/>
      <c r="H65" s="62"/>
    </row>
    <row r="66" spans="1:8" ht="54.75" customHeight="1">
      <c r="A66" s="105"/>
      <c r="B66" s="27" t="s">
        <v>68</v>
      </c>
      <c r="C66" s="106"/>
      <c r="D66" s="68"/>
      <c r="E66" s="99"/>
      <c r="H66" s="62"/>
    </row>
    <row r="67" spans="1:8" ht="80.25" customHeight="1">
      <c r="A67" s="25" t="s">
        <v>13</v>
      </c>
      <c r="B67" s="27" t="s">
        <v>69</v>
      </c>
      <c r="C67" s="7" t="s">
        <v>70</v>
      </c>
      <c r="D67" s="68"/>
      <c r="E67" s="99"/>
      <c r="H67" s="62"/>
    </row>
    <row r="68" spans="1:8" ht="48" customHeight="1">
      <c r="A68" s="25">
        <v>5</v>
      </c>
      <c r="B68" s="27" t="s">
        <v>90</v>
      </c>
      <c r="C68" s="26" t="s">
        <v>71</v>
      </c>
      <c r="D68" s="68"/>
      <c r="E68" s="99"/>
      <c r="H68" s="62"/>
    </row>
    <row r="69" spans="1:8" ht="71.25" customHeight="1">
      <c r="A69" s="25">
        <v>6</v>
      </c>
      <c r="B69" s="27" t="s">
        <v>72</v>
      </c>
      <c r="C69" s="26" t="s">
        <v>107</v>
      </c>
      <c r="D69" s="68"/>
      <c r="E69" s="99"/>
      <c r="H69" s="62"/>
    </row>
    <row r="70" spans="1:8" ht="53.25" customHeight="1">
      <c r="A70" s="25">
        <v>7</v>
      </c>
      <c r="B70" s="27" t="s">
        <v>73</v>
      </c>
      <c r="C70" s="26" t="s">
        <v>102</v>
      </c>
      <c r="D70" s="68"/>
      <c r="E70" s="99"/>
      <c r="H70" s="62"/>
    </row>
    <row r="71" spans="1:8" ht="81" customHeight="1">
      <c r="A71" s="25">
        <v>8</v>
      </c>
      <c r="B71" s="27" t="s">
        <v>74</v>
      </c>
      <c r="C71" s="26" t="s">
        <v>75</v>
      </c>
      <c r="D71" s="68"/>
      <c r="E71" s="99"/>
      <c r="H71" s="62"/>
    </row>
    <row r="72" spans="1:8" ht="112.8" customHeight="1">
      <c r="A72" s="25">
        <v>9</v>
      </c>
      <c r="B72" s="27" t="s">
        <v>76</v>
      </c>
      <c r="C72" s="26" t="s">
        <v>112</v>
      </c>
      <c r="D72" s="68"/>
      <c r="E72" s="99"/>
      <c r="H72" s="62"/>
    </row>
    <row r="73" spans="1:8" ht="57" customHeight="1">
      <c r="A73" s="25">
        <v>10</v>
      </c>
      <c r="B73" s="27" t="s">
        <v>91</v>
      </c>
      <c r="C73" s="26" t="s">
        <v>77</v>
      </c>
      <c r="D73" s="68"/>
      <c r="E73" s="99"/>
      <c r="H73" s="62"/>
    </row>
    <row r="74" spans="1:8" ht="36" customHeight="1">
      <c r="A74" s="25">
        <v>11</v>
      </c>
      <c r="B74" s="27" t="s">
        <v>78</v>
      </c>
      <c r="C74" s="26" t="s">
        <v>79</v>
      </c>
      <c r="D74" s="68"/>
      <c r="E74" s="99"/>
      <c r="H74" s="62"/>
    </row>
    <row r="75" spans="1:8" ht="42" customHeight="1">
      <c r="A75" s="25">
        <v>12</v>
      </c>
      <c r="B75" s="27" t="s">
        <v>80</v>
      </c>
      <c r="C75" s="26" t="s">
        <v>81</v>
      </c>
      <c r="D75" s="68"/>
      <c r="E75" s="99"/>
      <c r="H75" s="62"/>
    </row>
    <row r="76" spans="1:8" ht="103.5" customHeight="1">
      <c r="A76" s="25">
        <v>13</v>
      </c>
      <c r="B76" s="27" t="s">
        <v>82</v>
      </c>
      <c r="C76" s="26" t="s">
        <v>83</v>
      </c>
      <c r="D76" s="68"/>
      <c r="E76" s="99"/>
      <c r="H76" s="62"/>
    </row>
    <row r="77" spans="1:8" ht="78.75" hidden="1" customHeight="1" thickBot="1">
      <c r="A77" s="2" t="s">
        <v>84</v>
      </c>
      <c r="B77" s="3" t="s">
        <v>85</v>
      </c>
      <c r="C77" s="8" t="s">
        <v>86</v>
      </c>
      <c r="D77" s="68"/>
      <c r="E77" s="99"/>
      <c r="H77" s="62"/>
    </row>
    <row r="78" spans="1:8" ht="60.75" customHeight="1" thickBot="1">
      <c r="A78" s="10">
        <v>14</v>
      </c>
      <c r="B78" s="11" t="s">
        <v>108</v>
      </c>
      <c r="C78" s="12" t="s">
        <v>92</v>
      </c>
      <c r="D78" s="45">
        <f>E78*H78*12</f>
        <v>970.89599999999996</v>
      </c>
      <c r="E78" s="28">
        <v>0.04</v>
      </c>
      <c r="H78" s="60">
        <f>H4</f>
        <v>2022.7</v>
      </c>
    </row>
    <row r="79" spans="1:8" ht="13.8" thickBot="1">
      <c r="A79" s="73" t="s">
        <v>87</v>
      </c>
      <c r="B79" s="74"/>
      <c r="C79" s="74"/>
      <c r="D79" s="74"/>
      <c r="E79" s="75"/>
    </row>
    <row r="80" spans="1:8" ht="13.8" hidden="1" thickBot="1">
      <c r="A80" s="23" t="s">
        <v>88</v>
      </c>
      <c r="B80" s="24"/>
      <c r="C80" s="49"/>
      <c r="D80" s="46"/>
      <c r="E80" s="38"/>
    </row>
    <row r="81" spans="1:8" ht="27" thickBot="1">
      <c r="A81" s="30">
        <v>1</v>
      </c>
      <c r="B81" s="19" t="s">
        <v>114</v>
      </c>
      <c r="C81" s="31" t="s">
        <v>113</v>
      </c>
      <c r="D81" s="44">
        <f>E81*H81*12</f>
        <v>97089.600000000006</v>
      </c>
      <c r="E81" s="53">
        <v>4</v>
      </c>
      <c r="H81" s="61">
        <f>H4</f>
        <v>2022.7</v>
      </c>
    </row>
    <row r="82" spans="1:8" ht="22.2" customHeight="1" thickBot="1">
      <c r="A82" s="102" t="s">
        <v>89</v>
      </c>
      <c r="B82" s="103"/>
      <c r="C82" s="104"/>
      <c r="D82" s="54"/>
      <c r="E82" s="55">
        <f>E4+E9+E11+E14+E16+E30+E32+E37+E43+E45+E51+E56+E59+E78+E81</f>
        <v>28.32</v>
      </c>
    </row>
    <row r="83" spans="1:8" ht="21.6" customHeight="1" thickBot="1">
      <c r="A83" s="102" t="s">
        <v>115</v>
      </c>
      <c r="B83" s="103"/>
      <c r="C83" s="104"/>
      <c r="D83" s="54">
        <f>D4+D9+D11+D14+D16+D30+D32+D37+D43+D45+D51+D56+D59+D78+D81</f>
        <v>687394.3679999999</v>
      </c>
      <c r="E83" s="56"/>
    </row>
    <row r="84" spans="1:8">
      <c r="A84" s="39"/>
    </row>
    <row r="85" spans="1:8">
      <c r="A85" s="39"/>
      <c r="C85" s="50"/>
      <c r="D85" s="51"/>
    </row>
    <row r="86" spans="1:8">
      <c r="C86" s="50"/>
      <c r="D86" s="52"/>
    </row>
  </sheetData>
  <mergeCells count="51">
    <mergeCell ref="A82:C82"/>
    <mergeCell ref="A83:C83"/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H4:H8"/>
    <mergeCell ref="H11:H13"/>
    <mergeCell ref="H16:H28"/>
    <mergeCell ref="H32:H36"/>
    <mergeCell ref="H37:H42"/>
    <mergeCell ref="H43:H44"/>
    <mergeCell ref="H45:H50"/>
    <mergeCell ref="H51:H54"/>
    <mergeCell ref="H56:H57"/>
    <mergeCell ref="H59:H77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263</vt:lpstr>
      <vt:lpstr>'Кирова 263'!Область_печати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2018-12-12T04:56:30Z</dcterms:created>
  <dcterms:modified xsi:type="dcterms:W3CDTF">2021-12-22T05:47:26Z</dcterms:modified>
</cp:coreProperties>
</file>