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Низменная, 37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/>
  <c r="D78" s="1"/>
  <c r="D76"/>
  <c r="D74"/>
  <c r="D57"/>
  <c r="D54"/>
  <c r="D49"/>
  <c r="D43"/>
  <c r="D41"/>
  <c r="D35"/>
  <c r="D30"/>
  <c r="D16"/>
  <c r="D14"/>
  <c r="D11"/>
  <c r="D9"/>
  <c r="D4"/>
</calcChain>
</file>

<file path=xl/sharedStrings.xml><?xml version="1.0" encoding="utf-8"?>
<sst xmlns="http://schemas.openxmlformats.org/spreadsheetml/2006/main" count="165" uniqueCount="114">
  <si>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</si>
  <si>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</si>
  <si>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</si>
  <si>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</si>
  <si>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</si>
  <si>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</si>
  <si>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</si>
  <si>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</si>
  <si>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</si>
  <si>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</si>
  <si>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</si>
  <si>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</si>
  <si>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</si>
  <si>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</si>
  <si>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</si>
  <si>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</si>
  <si>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</si>
  <si>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</si>
  <si>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</si>
  <si>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</si>
  <si>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</si>
  <si>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</si>
  <si>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</si>
  <si>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</si>
  <si>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</si>
  <si>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</si>
  <si>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</si>
  <si>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</si>
  <si>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</si>
  <si>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</si>
  <si>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</si>
  <si>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</si>
  <si>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</si>
  <si>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</si>
  <si>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</si>
  <si>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</si>
  <si>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</si>
  <si>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</si>
  <si>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</si>
  <si>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</si>
  <si>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</si>
  <si>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</si>
  <si>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</si>
  <si>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</si>
  <si>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</si>
  <si>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</si>
  <si>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</si>
  <si>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</si>
  <si>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</si>
  <si>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</si>
  <si>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</si>
  <si>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</si>
  <si>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</si>
  <si>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</si>
  <si>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</si>
  <si>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</si>
  <si>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</si>
  <si>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</si>
  <si>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</si>
  <si>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</si>
  <si>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</si>
  <si>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</si>
  <si>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</si>
  <si>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</si>
  <si>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</si>
  <si>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</si>
  <si>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</si>
  <si>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</si>
  <si>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</si>
  <si>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</si>
  <si>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</si>
  <si>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</si>
  <si>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</si>
  <si>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</si>
  <si>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</si>
  <si>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</si>
  <si>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</si>
  <si>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</si>
  <si>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</si>
  <si>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</si>
  <si>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</si>
  <si>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</si>
  <si>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</si>
  <si>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</si>
  <si>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</si>
  <si>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</si>
  <si>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</si>
  <si>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</si>
  <si>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</si>
  <si>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</si>
  <si>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</si>
  <si>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</si>
  <si>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</si>
  <si>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</si>
  <si>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</si>
  <si>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</si>
  <si>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</si>
  <si>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</si>
  <si>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</si>
  <si>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</si>
  <si>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</si>
  <si>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</si>
  <si>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</si>
  <si>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</si>
  <si>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</si>
  <si>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</si>
  <si>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</si>
  <si>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</si>
  <si>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руб. за 1104,6кв.м.</t>
  </si>
  <si>
    <t>Прочие услуги</t>
  </si>
  <si>
    <t>Ремонт цоколя - 32 кв.м.</t>
  </si>
  <si>
    <t>май-октябрь</t>
  </si>
  <si>
    <t>Перечень работ и услуг по содержанию и ремонту общего имущества в многоквартирном доме № 37 по ул. Низменная 2022 год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</si>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</sst>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0" fillId="0" borderId="0" xfId="0" applyBorder="1"/>
    <xf numFmtId="0" fontId="2" fillId="0" borderId="32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left" vertical="top" wrapText="1" indent="2"/>
    </xf>
    <xf numFmtId="2" fontId="6" fillId="0" borderId="9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5.6640625" customWidth="1"/>
    <col min="8" max="8" width="12.33203125" customWidth="1"/>
    <col min="9" max="9" width="6" customWidth="1"/>
  </cols>
  <sheetData>
    <row r="1" spans="1:8" ht="35.4" customHeight="1" thickBot="1">
      <c r="A1" s="41" t="s">
        <v>112</v>
      </c>
      <c r="B1" s="41"/>
      <c r="C1" s="41"/>
      <c r="D1" s="41"/>
      <c r="E1" s="41"/>
      <c r="H1">
        <v>1104.5999999999999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113</v>
      </c>
      <c r="E2" s="3" t="s">
        <v>3</v>
      </c>
    </row>
    <row r="3" spans="1:8">
      <c r="A3" s="42" t="s">
        <v>4</v>
      </c>
      <c r="B3" s="43"/>
      <c r="C3" s="43"/>
      <c r="D3" s="43"/>
      <c r="E3" s="44"/>
    </row>
    <row r="4" spans="1:8" ht="92.4">
      <c r="A4" s="37" t="s">
        <v>5</v>
      </c>
      <c r="B4" s="4" t="s">
        <v>6</v>
      </c>
      <c r="C4" s="35" t="s">
        <v>7</v>
      </c>
      <c r="D4" s="45">
        <f>H1*E4*12</f>
        <v>43079.399999999994</v>
      </c>
      <c r="E4" s="48">
        <v>3.25</v>
      </c>
    </row>
    <row r="5" spans="1:8" ht="39.6">
      <c r="A5" s="37" t="s">
        <v>8</v>
      </c>
      <c r="B5" s="4" t="s">
        <v>9</v>
      </c>
      <c r="C5" s="35" t="s">
        <v>10</v>
      </c>
      <c r="D5" s="46"/>
      <c r="E5" s="48"/>
    </row>
    <row r="6" spans="1:8" ht="26.4">
      <c r="A6" s="37" t="s">
        <v>11</v>
      </c>
      <c r="B6" s="4" t="s">
        <v>12</v>
      </c>
      <c r="C6" s="35" t="s">
        <v>36</v>
      </c>
      <c r="D6" s="46"/>
      <c r="E6" s="48"/>
    </row>
    <row r="7" spans="1:8" ht="39.6">
      <c r="A7" s="37" t="s">
        <v>13</v>
      </c>
      <c r="B7" s="4" t="s">
        <v>14</v>
      </c>
      <c r="C7" s="35" t="s">
        <v>10</v>
      </c>
      <c r="D7" s="46"/>
      <c r="E7" s="48"/>
    </row>
    <row r="8" spans="1:8" ht="52.8">
      <c r="A8" s="37" t="s">
        <v>15</v>
      </c>
      <c r="B8" s="4" t="s">
        <v>16</v>
      </c>
      <c r="C8" s="35" t="s">
        <v>10</v>
      </c>
      <c r="D8" s="47"/>
      <c r="E8" s="48"/>
    </row>
    <row r="9" spans="1:8" ht="27" thickBot="1">
      <c r="A9" s="5" t="s">
        <v>17</v>
      </c>
      <c r="B9" s="6" t="s">
        <v>18</v>
      </c>
      <c r="C9" s="7"/>
      <c r="D9" s="8">
        <f>E9*H1*12</f>
        <v>1325.52</v>
      </c>
      <c r="E9" s="9">
        <v>0.1</v>
      </c>
    </row>
    <row r="10" spans="1:8">
      <c r="A10" s="42" t="s">
        <v>19</v>
      </c>
      <c r="B10" s="43"/>
      <c r="C10" s="43"/>
      <c r="D10" s="43"/>
      <c r="E10" s="44"/>
    </row>
    <row r="11" spans="1:8" ht="26.4">
      <c r="A11" s="37" t="s">
        <v>5</v>
      </c>
      <c r="B11" s="4" t="s">
        <v>20</v>
      </c>
      <c r="C11" s="35" t="s">
        <v>21</v>
      </c>
      <c r="D11" s="49">
        <f>H1*12*E11</f>
        <v>20545.559999999998</v>
      </c>
      <c r="E11" s="48">
        <v>1.55</v>
      </c>
    </row>
    <row r="12" spans="1:8" ht="26.4">
      <c r="A12" s="37" t="s">
        <v>8</v>
      </c>
      <c r="B12" s="4" t="s">
        <v>22</v>
      </c>
      <c r="C12" s="35" t="s">
        <v>97</v>
      </c>
      <c r="D12" s="49"/>
      <c r="E12" s="48"/>
    </row>
    <row r="13" spans="1:8" ht="79.2">
      <c r="A13" s="37" t="s">
        <v>11</v>
      </c>
      <c r="B13" s="4" t="s">
        <v>23</v>
      </c>
      <c r="C13" s="35" t="s">
        <v>97</v>
      </c>
      <c r="D13" s="49"/>
      <c r="E13" s="48"/>
    </row>
    <row r="14" spans="1:8" ht="27" thickBot="1">
      <c r="A14" s="5" t="s">
        <v>13</v>
      </c>
      <c r="B14" s="6" t="s">
        <v>98</v>
      </c>
      <c r="C14" s="33" t="s">
        <v>10</v>
      </c>
      <c r="D14" s="33">
        <f>H1*12*E14</f>
        <v>2783.5919999999996</v>
      </c>
      <c r="E14" s="36">
        <v>0.21</v>
      </c>
    </row>
    <row r="15" spans="1:8">
      <c r="A15" s="42" t="s">
        <v>24</v>
      </c>
      <c r="B15" s="43"/>
      <c r="C15" s="43"/>
      <c r="D15" s="50"/>
      <c r="E15" s="44"/>
    </row>
    <row r="16" spans="1:8">
      <c r="A16" s="51" t="s">
        <v>25</v>
      </c>
      <c r="B16" s="52"/>
      <c r="C16" s="53"/>
      <c r="D16" s="45">
        <f>E16*12*H1</f>
        <v>48514.031999999999</v>
      </c>
      <c r="E16" s="55">
        <v>3.66</v>
      </c>
    </row>
    <row r="17" spans="1:5">
      <c r="A17" s="37">
        <v>1</v>
      </c>
      <c r="B17" s="4" t="s">
        <v>26</v>
      </c>
      <c r="C17" s="12" t="s">
        <v>27</v>
      </c>
      <c r="D17" s="46"/>
      <c r="E17" s="55"/>
    </row>
    <row r="18" spans="1:5" ht="52.8">
      <c r="A18" s="37">
        <v>2</v>
      </c>
      <c r="B18" s="4" t="s">
        <v>28</v>
      </c>
      <c r="C18" s="12" t="s">
        <v>29</v>
      </c>
      <c r="D18" s="46"/>
      <c r="E18" s="55"/>
    </row>
    <row r="19" spans="1:5">
      <c r="A19" s="37">
        <v>3</v>
      </c>
      <c r="B19" s="4" t="s">
        <v>30</v>
      </c>
      <c r="C19" s="12" t="s">
        <v>31</v>
      </c>
      <c r="D19" s="46"/>
      <c r="E19" s="55"/>
    </row>
    <row r="20" spans="1:5" ht="26.4">
      <c r="A20" s="37">
        <v>4</v>
      </c>
      <c r="B20" s="4" t="s">
        <v>92</v>
      </c>
      <c r="C20" s="12" t="s">
        <v>32</v>
      </c>
      <c r="D20" s="46"/>
      <c r="E20" s="55"/>
    </row>
    <row r="21" spans="1:5">
      <c r="A21" s="37">
        <v>5</v>
      </c>
      <c r="B21" s="4" t="s">
        <v>93</v>
      </c>
      <c r="C21" s="12" t="s">
        <v>33</v>
      </c>
      <c r="D21" s="46"/>
      <c r="E21" s="55"/>
    </row>
    <row r="22" spans="1:5">
      <c r="A22" s="57" t="s">
        <v>34</v>
      </c>
      <c r="B22" s="58"/>
      <c r="C22" s="58"/>
      <c r="D22" s="46"/>
      <c r="E22" s="55"/>
    </row>
    <row r="23" spans="1:5" ht="26.4">
      <c r="A23" s="37">
        <v>6</v>
      </c>
      <c r="B23" s="4" t="s">
        <v>35</v>
      </c>
      <c r="C23" s="12" t="s">
        <v>36</v>
      </c>
      <c r="D23" s="46"/>
      <c r="E23" s="55"/>
    </row>
    <row r="24" spans="1:5" ht="39.6">
      <c r="A24" s="37">
        <v>7</v>
      </c>
      <c r="B24" s="4" t="s">
        <v>37</v>
      </c>
      <c r="C24" s="12" t="s">
        <v>36</v>
      </c>
      <c r="D24" s="46"/>
      <c r="E24" s="55"/>
    </row>
    <row r="25" spans="1:5" ht="39.6">
      <c r="A25" s="37">
        <v>8</v>
      </c>
      <c r="B25" s="4" t="s">
        <v>38</v>
      </c>
      <c r="C25" s="12" t="s">
        <v>27</v>
      </c>
      <c r="D25" s="46"/>
      <c r="E25" s="55"/>
    </row>
    <row r="26" spans="1:5">
      <c r="A26" s="37">
        <v>9</v>
      </c>
      <c r="B26" s="4" t="s">
        <v>39</v>
      </c>
      <c r="C26" s="12" t="s">
        <v>27</v>
      </c>
      <c r="D26" s="46"/>
      <c r="E26" s="55"/>
    </row>
    <row r="27" spans="1:5" ht="26.4">
      <c r="A27" s="37">
        <v>10</v>
      </c>
      <c r="B27" s="4" t="s">
        <v>28</v>
      </c>
      <c r="C27" s="12" t="s">
        <v>40</v>
      </c>
      <c r="D27" s="46"/>
      <c r="E27" s="55"/>
    </row>
    <row r="28" spans="1:5" ht="15" thickBot="1">
      <c r="A28" s="17">
        <v>11</v>
      </c>
      <c r="B28" s="18" t="s">
        <v>41</v>
      </c>
      <c r="C28" s="15" t="s">
        <v>27</v>
      </c>
      <c r="D28" s="54"/>
      <c r="E28" s="56"/>
    </row>
    <row r="29" spans="1:5">
      <c r="A29" s="38" t="s">
        <v>42</v>
      </c>
      <c r="B29" s="39"/>
      <c r="C29" s="39"/>
      <c r="D29" s="39"/>
      <c r="E29" s="40"/>
    </row>
    <row r="30" spans="1:5">
      <c r="A30" s="51" t="s">
        <v>43</v>
      </c>
      <c r="B30" s="52"/>
      <c r="C30" s="52"/>
      <c r="D30" s="49">
        <f>H1*12*E30</f>
        <v>33403.103999999999</v>
      </c>
      <c r="E30" s="48">
        <v>2.52</v>
      </c>
    </row>
    <row r="31" spans="1:5" ht="92.4">
      <c r="A31" s="37" t="s">
        <v>5</v>
      </c>
      <c r="B31" s="4" t="s">
        <v>44</v>
      </c>
      <c r="C31" s="35" t="s">
        <v>45</v>
      </c>
      <c r="D31" s="49"/>
      <c r="E31" s="48"/>
    </row>
    <row r="32" spans="1:5" ht="52.8">
      <c r="A32" s="37" t="s">
        <v>8</v>
      </c>
      <c r="B32" s="4" t="s">
        <v>46</v>
      </c>
      <c r="C32" s="35" t="s">
        <v>45</v>
      </c>
      <c r="D32" s="49"/>
      <c r="E32" s="48"/>
    </row>
    <row r="33" spans="1:5">
      <c r="A33" s="5">
        <v>3</v>
      </c>
      <c r="B33" s="6" t="s">
        <v>99</v>
      </c>
      <c r="C33" s="33" t="s">
        <v>10</v>
      </c>
      <c r="D33" s="45"/>
      <c r="E33" s="59"/>
    </row>
    <row r="34" spans="1:5" ht="27" thickBot="1">
      <c r="A34" s="5">
        <v>4</v>
      </c>
      <c r="B34" s="6" t="s">
        <v>52</v>
      </c>
      <c r="C34" s="10" t="s">
        <v>59</v>
      </c>
      <c r="D34" s="45"/>
      <c r="E34" s="59"/>
    </row>
    <row r="35" spans="1:5">
      <c r="A35" s="60" t="s">
        <v>47</v>
      </c>
      <c r="B35" s="61"/>
      <c r="C35" s="61"/>
      <c r="D35" s="62">
        <f>E35*12*H1</f>
        <v>30089.304</v>
      </c>
      <c r="E35" s="63">
        <v>2.27</v>
      </c>
    </row>
    <row r="36" spans="1:5" ht="66">
      <c r="A36" s="37">
        <v>1</v>
      </c>
      <c r="B36" s="4" t="s">
        <v>100</v>
      </c>
      <c r="C36" s="35" t="s">
        <v>45</v>
      </c>
      <c r="D36" s="49"/>
      <c r="E36" s="64"/>
    </row>
    <row r="37" spans="1:5" ht="39.6">
      <c r="A37" s="37">
        <v>2</v>
      </c>
      <c r="B37" s="4" t="s">
        <v>48</v>
      </c>
      <c r="C37" s="35" t="s">
        <v>10</v>
      </c>
      <c r="D37" s="49"/>
      <c r="E37" s="64"/>
    </row>
    <row r="38" spans="1:5" ht="52.8">
      <c r="A38" s="37">
        <v>3</v>
      </c>
      <c r="B38" s="4" t="s">
        <v>49</v>
      </c>
      <c r="C38" s="35" t="s">
        <v>45</v>
      </c>
      <c r="D38" s="49"/>
      <c r="E38" s="64"/>
    </row>
    <row r="39" spans="1:5">
      <c r="A39" s="37">
        <v>4</v>
      </c>
      <c r="B39" s="6" t="s">
        <v>99</v>
      </c>
      <c r="C39" s="33" t="s">
        <v>10</v>
      </c>
      <c r="D39" s="45"/>
      <c r="E39" s="65"/>
    </row>
    <row r="40" spans="1:5" ht="27" thickBot="1">
      <c r="A40" s="37">
        <v>5</v>
      </c>
      <c r="B40" s="6" t="s">
        <v>52</v>
      </c>
      <c r="C40" s="33" t="s">
        <v>101</v>
      </c>
      <c r="D40" s="45"/>
      <c r="E40" s="65"/>
    </row>
    <row r="41" spans="1:5">
      <c r="A41" s="60" t="s">
        <v>50</v>
      </c>
      <c r="B41" s="61"/>
      <c r="C41" s="61"/>
      <c r="D41" s="62">
        <f>E41*12*H1</f>
        <v>14978.375999999997</v>
      </c>
      <c r="E41" s="66">
        <v>1.1299999999999999</v>
      </c>
    </row>
    <row r="42" spans="1:5" ht="40.200000000000003" thickBot="1">
      <c r="A42" s="5" t="s">
        <v>5</v>
      </c>
      <c r="B42" s="6" t="s">
        <v>51</v>
      </c>
      <c r="C42" s="33" t="s">
        <v>101</v>
      </c>
      <c r="D42" s="45"/>
      <c r="E42" s="59"/>
    </row>
    <row r="43" spans="1:5">
      <c r="A43" s="60" t="s">
        <v>53</v>
      </c>
      <c r="B43" s="61"/>
      <c r="C43" s="61"/>
      <c r="D43" s="67">
        <f>E43*12*H1</f>
        <v>58853.087999999996</v>
      </c>
      <c r="E43" s="68">
        <v>4.4400000000000004</v>
      </c>
    </row>
    <row r="44" spans="1:5" ht="52.8">
      <c r="A44" s="37" t="s">
        <v>5</v>
      </c>
      <c r="B44" s="4" t="s">
        <v>94</v>
      </c>
      <c r="C44" s="35" t="s">
        <v>10</v>
      </c>
      <c r="D44" s="46"/>
      <c r="E44" s="69"/>
    </row>
    <row r="45" spans="1:5" ht="26.4">
      <c r="A45" s="37" t="s">
        <v>8</v>
      </c>
      <c r="B45" s="4" t="s">
        <v>54</v>
      </c>
      <c r="C45" s="35" t="s">
        <v>101</v>
      </c>
      <c r="D45" s="46"/>
      <c r="E45" s="69"/>
    </row>
    <row r="46" spans="1:5">
      <c r="A46" s="37" t="s">
        <v>11</v>
      </c>
      <c r="B46" s="4" t="s">
        <v>102</v>
      </c>
      <c r="C46" s="35" t="s">
        <v>10</v>
      </c>
      <c r="D46" s="46"/>
      <c r="E46" s="69"/>
    </row>
    <row r="47" spans="1:5" ht="39.6">
      <c r="A47" s="5" t="s">
        <v>13</v>
      </c>
      <c r="B47" s="6" t="s">
        <v>48</v>
      </c>
      <c r="C47" s="33" t="s">
        <v>10</v>
      </c>
      <c r="D47" s="46"/>
      <c r="E47" s="69"/>
    </row>
    <row r="48" spans="1:5" ht="53.4" thickBot="1">
      <c r="A48" s="17">
        <v>5</v>
      </c>
      <c r="B48" s="18" t="s">
        <v>103</v>
      </c>
      <c r="C48" s="19" t="s">
        <v>101</v>
      </c>
      <c r="D48" s="54"/>
      <c r="E48" s="70"/>
    </row>
    <row r="49" spans="1:5">
      <c r="A49" s="74" t="s">
        <v>55</v>
      </c>
      <c r="B49" s="75"/>
      <c r="C49" s="75"/>
      <c r="D49" s="47">
        <f>E49*12*H1</f>
        <v>16569</v>
      </c>
      <c r="E49" s="76">
        <v>1.25</v>
      </c>
    </row>
    <row r="50" spans="1:5" ht="66">
      <c r="A50" s="37" t="s">
        <v>5</v>
      </c>
      <c r="B50" s="4" t="s">
        <v>56</v>
      </c>
      <c r="C50" s="35" t="s">
        <v>10</v>
      </c>
      <c r="D50" s="49"/>
      <c r="E50" s="48"/>
    </row>
    <row r="51" spans="1:5" ht="66">
      <c r="A51" s="37" t="s">
        <v>8</v>
      </c>
      <c r="B51" s="4" t="s">
        <v>104</v>
      </c>
      <c r="C51" s="35" t="s">
        <v>101</v>
      </c>
      <c r="D51" s="49"/>
      <c r="E51" s="48"/>
    </row>
    <row r="52" spans="1:5" ht="40.200000000000003" thickBot="1">
      <c r="A52" s="5" t="s">
        <v>11</v>
      </c>
      <c r="B52" s="6" t="s">
        <v>105</v>
      </c>
      <c r="C52" s="8" t="s">
        <v>101</v>
      </c>
      <c r="D52" s="45"/>
      <c r="E52" s="59"/>
    </row>
    <row r="53" spans="1:5">
      <c r="A53" s="60" t="s">
        <v>57</v>
      </c>
      <c r="B53" s="61"/>
      <c r="C53" s="61"/>
      <c r="D53" s="61"/>
      <c r="E53" s="77"/>
    </row>
    <row r="54" spans="1:5" ht="66">
      <c r="A54" s="37" t="s">
        <v>5</v>
      </c>
      <c r="B54" s="4" t="s">
        <v>58</v>
      </c>
      <c r="C54" s="11" t="s">
        <v>59</v>
      </c>
      <c r="D54" s="45">
        <f>E54*12*H1</f>
        <v>31945.031999999999</v>
      </c>
      <c r="E54" s="48">
        <v>2.41</v>
      </c>
    </row>
    <row r="55" spans="1:5" ht="27" thickBot="1">
      <c r="A55" s="5" t="s">
        <v>8</v>
      </c>
      <c r="B55" s="6" t="s">
        <v>60</v>
      </c>
      <c r="C55" s="8" t="s">
        <v>61</v>
      </c>
      <c r="D55" s="54"/>
      <c r="E55" s="59"/>
    </row>
    <row r="56" spans="1:5">
      <c r="A56" s="60" t="s">
        <v>109</v>
      </c>
      <c r="B56" s="61"/>
      <c r="C56" s="61"/>
      <c r="D56" s="61"/>
      <c r="E56" s="77"/>
    </row>
    <row r="57" spans="1:5" ht="66">
      <c r="A57" s="37" t="s">
        <v>5</v>
      </c>
      <c r="B57" s="4" t="s">
        <v>62</v>
      </c>
      <c r="C57" s="11" t="s">
        <v>63</v>
      </c>
      <c r="D57" s="45">
        <f>12*E57*H1</f>
        <v>57660.119999999988</v>
      </c>
      <c r="E57" s="59">
        <v>4.3499999999999996</v>
      </c>
    </row>
    <row r="58" spans="1:5" ht="66">
      <c r="A58" s="37" t="s">
        <v>8</v>
      </c>
      <c r="B58" s="4" t="s">
        <v>64</v>
      </c>
      <c r="C58" s="11" t="s">
        <v>63</v>
      </c>
      <c r="D58" s="46"/>
      <c r="E58" s="69"/>
    </row>
    <row r="59" spans="1:5" ht="66">
      <c r="A59" s="78" t="s">
        <v>11</v>
      </c>
      <c r="B59" s="4" t="s">
        <v>65</v>
      </c>
      <c r="C59" s="49" t="s">
        <v>66</v>
      </c>
      <c r="D59" s="46"/>
      <c r="E59" s="69"/>
    </row>
    <row r="60" spans="1:5" ht="26.4">
      <c r="A60" s="78"/>
      <c r="B60" s="4" t="s">
        <v>67</v>
      </c>
      <c r="C60" s="49"/>
      <c r="D60" s="46"/>
      <c r="E60" s="69"/>
    </row>
    <row r="61" spans="1:5" ht="66">
      <c r="A61" s="78"/>
      <c r="B61" s="4" t="s">
        <v>68</v>
      </c>
      <c r="C61" s="49"/>
      <c r="D61" s="46"/>
      <c r="E61" s="69"/>
    </row>
    <row r="62" spans="1:5" ht="52.8">
      <c r="A62" s="78"/>
      <c r="B62" s="4" t="s">
        <v>69</v>
      </c>
      <c r="C62" s="49"/>
      <c r="D62" s="46"/>
      <c r="E62" s="69"/>
    </row>
    <row r="63" spans="1:5" ht="79.2">
      <c r="A63" s="37" t="s">
        <v>13</v>
      </c>
      <c r="B63" s="4" t="s">
        <v>70</v>
      </c>
      <c r="C63" s="11" t="s">
        <v>71</v>
      </c>
      <c r="D63" s="46"/>
      <c r="E63" s="69"/>
    </row>
    <row r="64" spans="1:5" ht="39.6">
      <c r="A64" s="37">
        <v>5</v>
      </c>
      <c r="B64" s="4" t="s">
        <v>90</v>
      </c>
      <c r="C64" s="35" t="s">
        <v>72</v>
      </c>
      <c r="D64" s="46"/>
      <c r="E64" s="69"/>
    </row>
    <row r="65" spans="1:10" ht="66">
      <c r="A65" s="37">
        <v>6</v>
      </c>
      <c r="B65" s="4" t="s">
        <v>73</v>
      </c>
      <c r="C65" s="35" t="s">
        <v>106</v>
      </c>
      <c r="D65" s="46"/>
      <c r="E65" s="69"/>
    </row>
    <row r="66" spans="1:10" ht="52.8">
      <c r="A66" s="37">
        <v>7</v>
      </c>
      <c r="B66" s="4" t="s">
        <v>95</v>
      </c>
      <c r="C66" s="35" t="s">
        <v>45</v>
      </c>
      <c r="D66" s="46"/>
      <c r="E66" s="69"/>
    </row>
    <row r="67" spans="1:10" ht="79.2">
      <c r="A67" s="37">
        <v>8</v>
      </c>
      <c r="B67" s="4" t="s">
        <v>96</v>
      </c>
      <c r="C67" s="35" t="s">
        <v>74</v>
      </c>
      <c r="D67" s="46"/>
      <c r="E67" s="69"/>
    </row>
    <row r="68" spans="1:10" ht="105.6">
      <c r="A68" s="37">
        <v>9</v>
      </c>
      <c r="B68" s="4" t="s">
        <v>75</v>
      </c>
      <c r="C68" s="35" t="s">
        <v>76</v>
      </c>
      <c r="D68" s="46"/>
      <c r="E68" s="69"/>
    </row>
    <row r="69" spans="1:10" ht="52.8">
      <c r="A69" s="37">
        <v>10</v>
      </c>
      <c r="B69" s="4" t="s">
        <v>89</v>
      </c>
      <c r="C69" s="35" t="s">
        <v>77</v>
      </c>
      <c r="D69" s="46"/>
      <c r="E69" s="69"/>
    </row>
    <row r="70" spans="1:10" ht="26.4">
      <c r="A70" s="37">
        <v>11</v>
      </c>
      <c r="B70" s="4" t="s">
        <v>78</v>
      </c>
      <c r="C70" s="35" t="s">
        <v>79</v>
      </c>
      <c r="D70" s="46"/>
      <c r="E70" s="69"/>
    </row>
    <row r="71" spans="1:10" ht="39.6">
      <c r="A71" s="37">
        <v>12</v>
      </c>
      <c r="B71" s="4" t="s">
        <v>80</v>
      </c>
      <c r="C71" s="35" t="s">
        <v>81</v>
      </c>
      <c r="D71" s="46"/>
      <c r="E71" s="69"/>
    </row>
    <row r="72" spans="1:10" ht="92.4">
      <c r="A72" s="37">
        <v>13</v>
      </c>
      <c r="B72" s="4" t="s">
        <v>82</v>
      </c>
      <c r="C72" s="35" t="s">
        <v>83</v>
      </c>
      <c r="D72" s="46"/>
      <c r="E72" s="69"/>
    </row>
    <row r="73" spans="1:10" ht="66">
      <c r="A73" s="5" t="s">
        <v>84</v>
      </c>
      <c r="B73" s="6" t="s">
        <v>85</v>
      </c>
      <c r="C73" s="33" t="s">
        <v>86</v>
      </c>
      <c r="D73" s="46"/>
      <c r="E73" s="69"/>
    </row>
    <row r="74" spans="1:10" ht="53.4" thickBot="1">
      <c r="A74" s="13">
        <v>14</v>
      </c>
      <c r="B74" s="14" t="s">
        <v>107</v>
      </c>
      <c r="C74" s="34" t="s">
        <v>91</v>
      </c>
      <c r="D74" s="15">
        <f>E74*J76*12</f>
        <v>530.20799999999997</v>
      </c>
      <c r="E74" s="16">
        <v>0.04</v>
      </c>
    </row>
    <row r="75" spans="1:10">
      <c r="A75" s="71" t="s">
        <v>87</v>
      </c>
      <c r="B75" s="72"/>
      <c r="C75" s="72"/>
      <c r="D75" s="72"/>
      <c r="E75" s="73"/>
    </row>
    <row r="76" spans="1:10" ht="15" thickBot="1">
      <c r="A76" s="37">
        <v>1</v>
      </c>
      <c r="B76" s="4" t="s">
        <v>110</v>
      </c>
      <c r="C76" s="35" t="s">
        <v>111</v>
      </c>
      <c r="D76" s="31">
        <f>E76*12*J76</f>
        <v>53020.799999999996</v>
      </c>
      <c r="E76" s="32">
        <v>4</v>
      </c>
      <c r="F76" s="25"/>
      <c r="G76" s="25"/>
      <c r="H76" s="25"/>
      <c r="I76" s="25"/>
      <c r="J76" s="25">
        <v>1104.5999999999999</v>
      </c>
    </row>
    <row r="77" spans="1:10" ht="16.8" thickBot="1">
      <c r="A77" s="26"/>
      <c r="B77" s="27" t="s">
        <v>88</v>
      </c>
      <c r="C77" s="28"/>
      <c r="D77" s="29"/>
      <c r="E77" s="30">
        <f>E76+E74+E57+E54+E49+E43+E41+E35+E30+E16+E14+E11+E9+E4</f>
        <v>31.180000000000003</v>
      </c>
      <c r="F77" s="25"/>
      <c r="G77" s="25"/>
      <c r="H77" s="25"/>
      <c r="I77" s="25"/>
      <c r="J77" s="25"/>
    </row>
    <row r="78" spans="1:10" ht="16.8" thickBot="1">
      <c r="A78" s="20"/>
      <c r="B78" s="21" t="s">
        <v>108</v>
      </c>
      <c r="C78" s="22"/>
      <c r="D78" s="23">
        <f>E77*J76*12</f>
        <v>413297.136</v>
      </c>
      <c r="E78" s="24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Низменная, 37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2018-12-12T05:06:42Z</dcterms:created>
  <dcterms:modified xsi:type="dcterms:W3CDTF">2021-12-23T05:48:21Z</dcterms:modified>
</cp:coreProperties>
</file>