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0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<sst xmlns="http://schemas.openxmlformats.org/spreadsheetml/2006/main" count="17" uniqueCount="17">
  <si>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</si>
  <si>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</si>
  <si>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</si>
  <si>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</si>
  <si>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</si>
  <si>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</si>
  <si>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</si>
  <si>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</si>
  <si>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</si>
  <si>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</si>
  <si>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 xml:space="preserve">Сведения за 2020 год о начислении платы за жилищные услуги. 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</si>
  <si>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</si>
  <si>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</si>
  <si>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</si>
  <si>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</si>
  <si>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</si>
  <si>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8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</si>
</sst>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J9" sqref="J9:K9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0" t="s">
        <v>10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13</v>
      </c>
      <c r="E3" s="43" t="s">
        <v>3</v>
      </c>
      <c r="F3" s="43" t="s">
        <v>14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16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80139.790000000008</v>
      </c>
      <c r="C7" s="12">
        <v>227729.97</v>
      </c>
      <c r="D7" s="13">
        <v>13117.2</v>
      </c>
      <c r="E7" s="12">
        <v>239957.2</v>
      </c>
      <c r="F7" s="14"/>
      <c r="G7" s="15"/>
      <c r="H7" s="16">
        <v>212457.72000000003</v>
      </c>
      <c r="I7" s="17">
        <f>B7+C7-H7</f>
        <v>95412.039999999979</v>
      </c>
      <c r="J7" s="51"/>
      <c r="K7" s="51"/>
    </row>
    <row r="8" spans="1:17" ht="21" customHeight="1" x14ac:dyDescent="0.25">
      <c r="A8" s="49"/>
      <c r="B8" s="31" t="s">
        <v>15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20434.529999999992</v>
      </c>
      <c r="C9" s="12">
        <v>50982.14</v>
      </c>
      <c r="D9" s="13">
        <v>13117.2</v>
      </c>
      <c r="E9" s="12">
        <v>50982.14</v>
      </c>
      <c r="F9" s="14"/>
      <c r="G9" s="15"/>
      <c r="H9" s="16">
        <v>47050.099999999984</v>
      </c>
      <c r="I9" s="17">
        <f>B9+C9-H9</f>
        <v>24366.57</v>
      </c>
      <c r="J9" s="51"/>
      <c r="K9" s="51"/>
    </row>
    <row r="10" spans="1:17" ht="21" customHeight="1" x14ac:dyDescent="0.25">
      <c r="A10" s="49"/>
      <c r="B10" s="31" t="s">
        <v>11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2540.16</v>
      </c>
      <c r="C11" s="18"/>
      <c r="D11" s="19"/>
      <c r="E11" s="18"/>
      <c r="F11" s="20"/>
      <c r="G11" s="21"/>
      <c r="H11" s="22"/>
      <c r="I11" s="29">
        <f>B11+C11-H11</f>
        <v>2540.16</v>
      </c>
    </row>
    <row r="12" spans="1:17" s="6" customFormat="1" ht="21" customHeight="1" thickBot="1" x14ac:dyDescent="0.3">
      <c r="A12" s="24" t="s">
        <v>8</v>
      </c>
      <c r="B12" s="28">
        <f>B11+B9+B7</f>
        <v>103114.48</v>
      </c>
      <c r="C12" s="23">
        <f t="shared" ref="C12:H12" si="0">C11+C9+C7</f>
        <v>278712.11</v>
      </c>
      <c r="D12" s="23"/>
      <c r="E12" s="23">
        <f t="shared" si="0"/>
        <v>290939.34000000003</v>
      </c>
      <c r="F12" s="23"/>
      <c r="G12" s="23">
        <f t="shared" si="0"/>
        <v>0</v>
      </c>
      <c r="H12" s="23">
        <f t="shared" si="0"/>
        <v>259507.82</v>
      </c>
      <c r="I12" s="30">
        <f>B12+C12-H12</f>
        <v>122318.76999999996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12</v>
      </c>
      <c r="B13" s="9">
        <f>H12/(B12+C12)*100</f>
        <v>67.964837126717654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2022-02-01T23:49:53Z</dcterms:modified>
</cp:coreProperties>
</file>