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5816" windowHeight="13176"/>
  </bookViews>
  <sheets>
    <sheet name="Солнечная 1Б" sheetId="4" r:id="rId1"/>
  </sheets>
  <calcPr calcId="162913"/>
</workbook>
</file>

<file path=xl/calcChain.xml><?xml version="1.0" encoding="utf-8"?>
<calcChain xmlns="http://schemas.openxmlformats.org/spreadsheetml/2006/main">
  <c r="F128" i="4" l="1"/>
  <c r="F127" i="4"/>
  <c r="F126" i="4"/>
  <c r="F92" i="4"/>
  <c r="D127" i="4" l="1"/>
  <c r="D126" i="4"/>
  <c r="D92" i="4"/>
  <c r="D128" i="4" s="1"/>
</calcChain>
</file>

<file path=xl/sharedStrings.xml><?xml version="1.0" encoding="utf-8"?>
<sst xmlns="http://schemas.openxmlformats.org/spreadsheetml/2006/main" count="174" uniqueCount="134">
  <si>
    <t>№ п/п</t>
  </si>
  <si>
    <t>Наименование работ, услуг</t>
  </si>
  <si>
    <t>Периодичность (график, срок) выполнения</t>
  </si>
  <si>
    <t>Содержание и обслуживание конструктивных элементов дома</t>
  </si>
  <si>
    <t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При выявлении повреждений и нарушений выполнение работ, необходимых для надлежащего содержания несущих конструкций (фундаментов, стен, колонн и столбов, перекрытий и покрытий, балок, ригелей, лестниц, несущих элементов крыш) и ненесущих конструкций (перегородок, внутренней отделки, полов).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</si>
  <si>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</si>
  <si>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</si>
  <si>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</si>
  <si>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>Контроль состояния и восстановление или замена отдельных элементов крылец и зонтов над входами в здание, в подвалы и над балконами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</si>
  <si>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</si>
  <si>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Осмотры и обеспечение работоспособного состояния пожарных лестниц, лазов, проходов, выходов, систем аварийного освещения, пожаротушения, сигнализации, противопожарного водоснабжения, средств противопожарной защиты, противодымной защиты</t>
  </si>
  <si>
    <t>Косметический ремонт подъездов, 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</si>
  <si>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</si>
  <si>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</si>
  <si>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Влажная уборка лестничных маршей, лестничных площадок, тамбуров</t>
  </si>
  <si>
    <t>Проведение дезинсекции и дератизации помещений, входящих в состав общего имущества дома, дезинфекция септиков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</si>
  <si>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</si>
  <si>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</si>
  <si>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</si>
  <si>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3 раза в неделю</t>
  </si>
  <si>
    <t>Очистка от мусора и промывка урн, установленных возле подъездов</t>
  </si>
  <si>
    <t>1 раз в 2 дня –очистка от мусора, 1 раз в месяц - промывка</t>
  </si>
  <si>
    <t>Уборка газонов</t>
  </si>
  <si>
    <t>Выкашивание газонов</t>
  </si>
  <si>
    <t>Прочистка ливневой канализации</t>
  </si>
  <si>
    <t>1 раз в сезон</t>
  </si>
  <si>
    <t>Уборка крыльца и площадки перед входом в подъезд, очистка металлической решетки и приямка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</si>
  <si>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</si>
  <si>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</si>
  <si>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</si>
  <si>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</si>
  <si>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</si>
  <si>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</si>
  <si>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Очистка от мусора урн, установленных возле подъездов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</si>
  <si>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</si>
  <si>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</si>
  <si>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</si>
  <si>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</si>
  <si>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коллективных (общедомовых) приборов учета, расширительных баков и элементов, скрытых от постоянного наблюдения (разводящих трубопроводов и оборудования на чердаках, в подвалах и каналах)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</si>
  <si>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</si>
  <si>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Промывка систем водоснабжения для удаления накипно-коррозионных отложений</t>
  </si>
  <si>
    <t>Система горячего водоснабжения</t>
  </si>
  <si>
    <t>Постоянный 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</si>
  <si>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</si>
  <si>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</si>
  <si>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Промывка системы водоснабжения для удаления накипно-коррозионных отложений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</si>
  <si>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</si>
  <si>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</si>
  <si>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>Контроль состояния и восстановление исправности элементов внутренней канализации, канализационных вытяжек, внутреннего водостока, дренажных систем и дворовой канализации</t>
  </si>
  <si>
    <t>Переключение в целях надежной эксплуатации режимов работы внутреннего водостока, гидравлического затвора внутреннего водостока</t>
  </si>
  <si>
    <t>Промывка участков водопровода после выполнения ремонтно-восстановительных работ на водопроводе</t>
  </si>
  <si>
    <t>Очистка и промывка водонапорных баков</t>
  </si>
  <si>
    <t xml:space="preserve">Проверка и обеспечение работоспособности местных локальных очистных сооружений (септики) </t>
  </si>
  <si>
    <t>Содержание системы отопления</t>
  </si>
  <si>
    <t>Испытание на прочность и плотность (гидравлические испытания) узлов вода и систем отопления, промывка и регулирование систем отопления</t>
  </si>
  <si>
    <t>Проведение пробных пусконаладочных работ (пробные топки)</t>
  </si>
  <si>
    <t>Удаление воздуха из системы отопления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</si>
  <si>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</si>
  <si>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 xml:space="preserve">Промывка централизованных систем теплоснабжения для удаления накипно-коррозийных отложений 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</si>
  <si>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</si>
  <si>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</si>
  <si>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Проверка и обеспечение работоспособности устройств защитного отключения</t>
  </si>
  <si>
    <t>Техническое обслуживание и ремонт силовых и осветительных установок, внутреннего пожарного водопровода, установок автоматизации бойлерных,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</si>
  <si>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Контроль состояния и замена вышедших из строя датчиков, проводки и оборудования пожарной и охранной сигнализации</t>
  </si>
  <si>
    <t>Устранение аварийных ситуаций системы электроснабжения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</si>
  <si>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</si>
  <si>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</si>
  <si>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</si>
  <si>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</si>
  <si>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Услуги по управлению домом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</si>
  <si>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</si>
  <si>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</si>
  <si>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помещений, нанимателях, арендаторах и других пользователях помещений и общим имуществом в многоквартирном доме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</si>
  <si>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</si>
  <si>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</si>
  <si>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</si>
  <si>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</si>
  <si>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в порядке, определяемом Управляющей организацией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</si>
  <si>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</si>
  <si>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</si>
  <si>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</si>
  <si>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с 23 по 25 числа текущего месяца за текущий месяц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</si>
  <si>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</si>
  <si>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</si>
  <si>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по графику приема, приведенному в Приложении № 1 к Договору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</si>
  <si>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</si>
  <si>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</si>
  <si>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>принятие в момент обращения, остальное в течение 2-х рабочих дней</t>
  </si>
  <si>
    <t>Предоставление информации по порядку расчетов и произведению начислений размеров платы за ЖКУ с выдачей подтверждающих документов</t>
  </si>
  <si>
    <t>в течение 3-х рабочих дней</t>
  </si>
  <si>
    <t>Подготовка отчетов об оказанных услугах, выполненных работах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</si>
  <si>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</si>
  <si>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</si>
  <si>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</si>
  <si>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30 дней до окончания текущего года действия Договора при необходимости внесения изменений в Договор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</si>
  <si>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</si>
  <si>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</si>
  <si>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Сбор информации о показаниях индивидуальных приборов учета</t>
  </si>
  <si>
    <t>Ведение журнала учета показаний средств измерений общедомового узла учета потребления коммунальных ресурсов, в т.ч. их параметров</t>
  </si>
  <si>
    <t>ежемесячно и на день прекращения Договора</t>
  </si>
  <si>
    <t>4 раза в месяц в теплый период</t>
  </si>
  <si>
    <t>2 раза в месяц в теплый период</t>
  </si>
  <si>
    <t>Техническое обслуживание домофоной системы</t>
  </si>
  <si>
    <t>Техническое обслуживание автоматических ворот</t>
  </si>
  <si>
    <t>3 раза в сезон</t>
  </si>
  <si>
    <t>Проверка и при необходимости очистка кровли от скопления снега и наледи, уборка сосулек (по необходимости)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</si>
  <si>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помещениях, относящихся к общему имуществу дома</t>
  </si>
  <si>
    <t>Устранение аварийных ситуаций водопровода, уборка (откачка) подвальных помещений от воды после аварийных ситуаций, просушка помещений</t>
  </si>
  <si>
    <t>Устранение аварийных ситуаций системы канализации, уборка подвальных помещений после устранения аварийных ситуаций системы канализации (антисептическая обработка) по необходимости</t>
  </si>
  <si>
    <t>Начисление и сбор платы за ЖКУ, взыскание задолженности по оплате с нанимателей жилых помещений, проведение текущей сверки расчетов</t>
  </si>
  <si>
    <t>Прием и регистрация обращений потребителей (диспетчерское обслуживание) с установлением факта некачественного оказания или непредоставления коммунальных услуг, возникновения аварийной ситуации, порча общего имущества МКД и др.</t>
  </si>
  <si>
    <t>предоставление отчета по требованию собственника жилого помещения за использование финансов на текущий ремонт, а также в обязательном порядке согласовывать с собственником жилого помещения использование финансов на текущий ремонт</t>
  </si>
  <si>
    <t>Обслуживание общедомовых приборов учета холодной воды, горячей воды, тепловой энергии и электроэнергии</t>
  </si>
  <si>
    <t>2 категория</t>
  </si>
  <si>
    <t xml:space="preserve">Отчет о выполненных работах и оказанных услугах по содержанию общего имущества </t>
  </si>
  <si>
    <t>Год постройки</t>
  </si>
  <si>
    <t>Количество этажей</t>
  </si>
  <si>
    <t>Количество подъездов</t>
  </si>
  <si>
    <t>Количество квартир</t>
  </si>
  <si>
    <t>Общая жилая площадь МКД, кв.м.</t>
  </si>
  <si>
    <t>Площадь лестничных клеток, тамбуров,кв.м.</t>
  </si>
  <si>
    <t xml:space="preserve">Площадь подвальных помещений, кв.м. </t>
  </si>
  <si>
    <t>Плановая стоимость работ и услуг на 2021 г., руб.</t>
  </si>
  <si>
    <t>Фактическое выполнение работ и  услуг в 2021 г., руб.</t>
  </si>
  <si>
    <t>за период с 01 мая по 31 декабря 2021 года</t>
  </si>
  <si>
    <t xml:space="preserve">многоквартирного дома № 1 Б по ул Солнечная  города Белогорска </t>
  </si>
  <si>
    <t>Всего в год за 1119,6 кв.м.</t>
  </si>
  <si>
    <t>по мере необходимости</t>
  </si>
  <si>
    <t>по мере необходимости и (немедленно)</t>
  </si>
  <si>
    <t xml:space="preserve">по мере необходимости </t>
  </si>
  <si>
    <t>регистрация – в момент обращения, проверка по обращению – в течение 2-х часов или время, согласованное с потребителем</t>
  </si>
  <si>
    <t>по требованию собственника жилых помещений</t>
  </si>
  <si>
    <t>по обращению в течении 3 дней после поступления заявки ( за исключением выходных и праздничных дней)</t>
  </si>
  <si>
    <t xml:space="preserve"> по обращению в течении 3 дней после поступления заявки ( за исключением выходных и праздничных дней)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</si>
</sst>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4" fontId="2" fillId="0" borderId="0" xfId="0" applyNumberFormat="1" applyFont="1"/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4" fontId="2" fillId="0" borderId="6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top" wrapText="1"/>
    </xf>
    <xf numFmtId="0" fontId="2" fillId="0" borderId="0" xfId="0" applyFont="1" applyAlignment="1">
      <alignment wrapText="1"/>
    </xf>
    <xf numFmtId="4" fontId="2" fillId="0" borderId="0" xfId="0" applyNumberFormat="1" applyFont="1" applyAlignment="1">
      <alignment wrapText="1"/>
    </xf>
    <xf numFmtId="2" fontId="2" fillId="0" borderId="0" xfId="0" applyNumberFormat="1" applyFont="1"/>
    <xf numFmtId="4" fontId="3" fillId="0" borderId="1" xfId="0" applyNumberFormat="1" applyFont="1" applyBorder="1" applyAlignment="1">
      <alignment horizontal="center" vertical="center" wrapText="1"/>
    </xf>
    <xf numFmtId="0" fontId="2" fillId="2" borderId="0" xfId="0" applyFont="1" applyFill="1" applyAlignment="1">
      <alignment horizontal="center"/>
    </xf>
    <xf numFmtId="4" fontId="2" fillId="2" borderId="0" xfId="0" applyNumberFormat="1" applyFont="1" applyFill="1" applyAlignment="1">
      <alignment horizontal="center" wrapText="1"/>
    </xf>
    <xf numFmtId="4" fontId="2" fillId="0" borderId="6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4" fontId="2" fillId="0" borderId="6" xfId="0" applyNumberFormat="1" applyFont="1" applyBorder="1" applyAlignment="1">
      <alignment horizontal="center" vertical="center" wrapText="1"/>
    </xf>
    <xf numFmtId="4" fontId="2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2" borderId="0" xfId="0" applyFont="1" applyFill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4" fontId="4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right" vertical="center" wrapText="1"/>
    </xf>
    <xf numFmtId="0" fontId="3" fillId="0" borderId="4" xfId="0" applyFont="1" applyBorder="1" applyAlignment="1">
      <alignment horizontal="right" vertical="center" wrapText="1"/>
    </xf>
    <xf numFmtId="0" fontId="2" fillId="0" borderId="0" xfId="0" applyFont="1" applyAlignment="1">
      <alignment horizontal="left"/>
    </xf>
    <xf numFmtId="0" fontId="2" fillId="0" borderId="3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28"/>
  <sheetViews>
    <sheetView tabSelected="1" topLeftCell="A121" zoomScaleNormal="100" workbookViewId="0">
      <selection activeCell="B121" sqref="B121:B122"/>
    </sheetView>
  </sheetViews>
  <sheetFormatPr defaultRowHeight="13.2" x14ac:dyDescent="0.25"/>
  <cols>
    <col min="1" max="1" width="3.44140625" style="6" customWidth="1"/>
    <col min="2" max="2" width="64.5546875" style="40" customWidth="1"/>
    <col min="3" max="3" width="27.44140625" style="2" customWidth="1"/>
    <col min="4" max="4" width="13.5546875" style="5" customWidth="1"/>
    <col min="5" max="5" width="11.6640625" style="5" hidden="1" customWidth="1"/>
    <col min="6" max="6" width="12.6640625" style="2" customWidth="1"/>
    <col min="7" max="7" width="10.6640625" style="2" customWidth="1"/>
    <col min="8" max="8" width="0.44140625" style="2" customWidth="1"/>
    <col min="9" max="16384" width="8.88671875" style="2"/>
  </cols>
  <sheetData>
    <row r="1" spans="1:6" x14ac:dyDescent="0.25">
      <c r="D1" s="2" t="s">
        <v>113</v>
      </c>
      <c r="E1" s="2"/>
    </row>
    <row r="2" spans="1:6" x14ac:dyDescent="0.25">
      <c r="A2" s="27" t="s">
        <v>114</v>
      </c>
      <c r="B2" s="27"/>
      <c r="C2" s="27"/>
      <c r="D2" s="27"/>
      <c r="E2" s="27"/>
      <c r="F2" s="27"/>
    </row>
    <row r="3" spans="1:6" x14ac:dyDescent="0.25">
      <c r="A3" s="27" t="s">
        <v>125</v>
      </c>
      <c r="B3" s="27"/>
      <c r="C3" s="27"/>
      <c r="D3" s="27"/>
      <c r="E3" s="27"/>
      <c r="F3" s="27"/>
    </row>
    <row r="4" spans="1:6" x14ac:dyDescent="0.25">
      <c r="A4" s="28" t="s">
        <v>124</v>
      </c>
      <c r="B4" s="28"/>
      <c r="C4" s="28"/>
      <c r="D4" s="28"/>
      <c r="E4" s="28"/>
      <c r="F4" s="28"/>
    </row>
    <row r="5" spans="1:6" x14ac:dyDescent="0.25">
      <c r="D5" s="2"/>
      <c r="E5" s="2"/>
    </row>
    <row r="6" spans="1:6" x14ac:dyDescent="0.25">
      <c r="C6" s="4" t="s">
        <v>115</v>
      </c>
      <c r="D6" s="3">
        <v>2014</v>
      </c>
      <c r="F6" s="6"/>
    </row>
    <row r="7" spans="1:6" x14ac:dyDescent="0.25">
      <c r="C7" s="4" t="s">
        <v>116</v>
      </c>
      <c r="D7" s="3">
        <v>3</v>
      </c>
      <c r="F7" s="6"/>
    </row>
    <row r="8" spans="1:6" x14ac:dyDescent="0.25">
      <c r="C8" s="4" t="s">
        <v>117</v>
      </c>
      <c r="D8" s="3">
        <v>3</v>
      </c>
      <c r="F8" s="6"/>
    </row>
    <row r="9" spans="1:6" x14ac:dyDescent="0.25">
      <c r="C9" s="4" t="s">
        <v>118</v>
      </c>
      <c r="D9" s="3">
        <v>18</v>
      </c>
      <c r="F9" s="6"/>
    </row>
    <row r="10" spans="1:6" x14ac:dyDescent="0.25">
      <c r="C10" s="4" t="s">
        <v>119</v>
      </c>
      <c r="D10" s="3">
        <v>1119.5999999999999</v>
      </c>
      <c r="F10" s="6"/>
    </row>
    <row r="11" spans="1:6" x14ac:dyDescent="0.25">
      <c r="C11" s="4" t="s">
        <v>120</v>
      </c>
      <c r="D11" s="16">
        <v>63.3</v>
      </c>
      <c r="F11" s="6"/>
    </row>
    <row r="12" spans="1:6" x14ac:dyDescent="0.25">
      <c r="C12" s="4" t="s">
        <v>121</v>
      </c>
      <c r="D12" s="17">
        <v>450.5</v>
      </c>
      <c r="E12" s="13"/>
    </row>
    <row r="13" spans="1:6" x14ac:dyDescent="0.25">
      <c r="C13" s="12"/>
      <c r="D13" s="13"/>
      <c r="E13" s="13"/>
    </row>
    <row r="14" spans="1:6" ht="63" customHeight="1" x14ac:dyDescent="0.25">
      <c r="A14" s="1" t="s">
        <v>0</v>
      </c>
      <c r="B14" s="1" t="s">
        <v>1</v>
      </c>
      <c r="C14" s="1" t="s">
        <v>2</v>
      </c>
      <c r="D14" s="1" t="s">
        <v>122</v>
      </c>
      <c r="F14" s="1" t="s">
        <v>123</v>
      </c>
    </row>
    <row r="15" spans="1:6" ht="14.4" customHeight="1" x14ac:dyDescent="0.25">
      <c r="A15" s="45"/>
      <c r="B15" s="31" t="s">
        <v>3</v>
      </c>
      <c r="C15" s="32"/>
      <c r="D15" s="32"/>
      <c r="E15" s="33"/>
      <c r="F15" s="20"/>
    </row>
    <row r="16" spans="1:6" x14ac:dyDescent="0.25">
      <c r="A16" s="29">
        <v>1</v>
      </c>
      <c r="B16" s="41" t="s">
        <v>4</v>
      </c>
      <c r="C16" s="35" t="s">
        <v>5</v>
      </c>
      <c r="D16" s="26">
        <v>37618.559999999998</v>
      </c>
      <c r="E16" s="34">
        <v>4.2</v>
      </c>
      <c r="F16" s="26">
        <v>37618.559999999998</v>
      </c>
    </row>
    <row r="17" spans="1:11" x14ac:dyDescent="0.25">
      <c r="A17" s="29"/>
      <c r="B17" s="41"/>
      <c r="C17" s="36"/>
      <c r="D17" s="26"/>
      <c r="E17" s="34"/>
      <c r="F17" s="26"/>
    </row>
    <row r="18" spans="1:11" x14ac:dyDescent="0.25">
      <c r="A18" s="29"/>
      <c r="B18" s="41"/>
      <c r="C18" s="36"/>
      <c r="D18" s="26"/>
      <c r="E18" s="34"/>
      <c r="F18" s="26"/>
    </row>
    <row r="19" spans="1:11" x14ac:dyDescent="0.25">
      <c r="A19" s="29"/>
      <c r="B19" s="42"/>
      <c r="C19" s="36"/>
      <c r="D19" s="22"/>
      <c r="E19" s="34"/>
      <c r="F19" s="22"/>
    </row>
    <row r="20" spans="1:11" x14ac:dyDescent="0.25">
      <c r="A20" s="29"/>
      <c r="B20" s="42"/>
      <c r="C20" s="36"/>
      <c r="D20" s="22"/>
      <c r="E20" s="34"/>
      <c r="F20" s="22"/>
    </row>
    <row r="21" spans="1:11" ht="55.2" customHeight="1" x14ac:dyDescent="0.25">
      <c r="A21" s="29"/>
      <c r="B21" s="42"/>
      <c r="C21" s="37"/>
      <c r="D21" s="22"/>
      <c r="E21" s="34"/>
      <c r="F21" s="22"/>
      <c r="K21" s="14"/>
    </row>
    <row r="22" spans="1:11" ht="31.2" customHeight="1" x14ac:dyDescent="0.25">
      <c r="A22" s="21">
        <v>2</v>
      </c>
      <c r="B22" s="43" t="s">
        <v>6</v>
      </c>
      <c r="C22" s="7" t="s">
        <v>7</v>
      </c>
      <c r="D22" s="22"/>
      <c r="E22" s="34"/>
      <c r="F22" s="22"/>
    </row>
    <row r="23" spans="1:11" ht="27.6" customHeight="1" x14ac:dyDescent="0.25">
      <c r="A23" s="21">
        <v>3</v>
      </c>
      <c r="B23" s="43" t="s">
        <v>105</v>
      </c>
      <c r="C23" s="7" t="s">
        <v>7</v>
      </c>
      <c r="D23" s="22"/>
      <c r="E23" s="34"/>
      <c r="F23" s="22"/>
    </row>
    <row r="24" spans="1:11" ht="28.8" customHeight="1" x14ac:dyDescent="0.25">
      <c r="A24" s="21">
        <v>4</v>
      </c>
      <c r="B24" s="43" t="s">
        <v>8</v>
      </c>
      <c r="C24" s="7" t="s">
        <v>7</v>
      </c>
      <c r="D24" s="22"/>
      <c r="E24" s="34"/>
      <c r="F24" s="22"/>
    </row>
    <row r="25" spans="1:11" ht="39.6" x14ac:dyDescent="0.25">
      <c r="A25" s="21">
        <v>5</v>
      </c>
      <c r="B25" s="43" t="s">
        <v>9</v>
      </c>
      <c r="C25" s="7" t="s">
        <v>7</v>
      </c>
      <c r="D25" s="22"/>
      <c r="E25" s="34"/>
      <c r="F25" s="22"/>
    </row>
    <row r="26" spans="1:11" x14ac:dyDescent="0.25">
      <c r="A26" s="29">
        <v>6</v>
      </c>
      <c r="B26" s="42" t="s">
        <v>10</v>
      </c>
      <c r="C26" s="35" t="s">
        <v>7</v>
      </c>
      <c r="D26" s="22"/>
      <c r="E26" s="34"/>
      <c r="F26" s="22"/>
    </row>
    <row r="27" spans="1:11" ht="39.6" customHeight="1" x14ac:dyDescent="0.25">
      <c r="A27" s="29"/>
      <c r="B27" s="42"/>
      <c r="C27" s="36"/>
      <c r="D27" s="22"/>
      <c r="E27" s="34"/>
      <c r="F27" s="22"/>
    </row>
    <row r="28" spans="1:11" ht="26.4" x14ac:dyDescent="0.25">
      <c r="A28" s="21">
        <v>7</v>
      </c>
      <c r="B28" s="43" t="s">
        <v>11</v>
      </c>
      <c r="C28" s="37"/>
      <c r="D28" s="22"/>
      <c r="E28" s="34"/>
      <c r="F28" s="22"/>
    </row>
    <row r="29" spans="1:11" x14ac:dyDescent="0.25">
      <c r="A29" s="30" t="s">
        <v>12</v>
      </c>
      <c r="B29" s="30"/>
      <c r="C29" s="30"/>
      <c r="D29" s="30"/>
      <c r="E29" s="30"/>
      <c r="F29" s="20"/>
    </row>
    <row r="30" spans="1:11" x14ac:dyDescent="0.25">
      <c r="A30" s="29">
        <v>1</v>
      </c>
      <c r="B30" s="42" t="s">
        <v>13</v>
      </c>
      <c r="C30" s="29" t="s">
        <v>19</v>
      </c>
      <c r="D30" s="22">
        <v>57860.93</v>
      </c>
      <c r="E30" s="22">
        <v>6.46</v>
      </c>
      <c r="F30" s="22">
        <v>57860.93</v>
      </c>
    </row>
    <row r="31" spans="1:11" x14ac:dyDescent="0.25">
      <c r="A31" s="29"/>
      <c r="B31" s="42"/>
      <c r="C31" s="29"/>
      <c r="D31" s="22"/>
      <c r="E31" s="22"/>
      <c r="F31" s="22"/>
    </row>
    <row r="32" spans="1:11" x14ac:dyDescent="0.25">
      <c r="A32" s="21">
        <v>2</v>
      </c>
      <c r="B32" s="43" t="s">
        <v>14</v>
      </c>
      <c r="C32" s="7" t="s">
        <v>100</v>
      </c>
      <c r="D32" s="22"/>
      <c r="E32" s="22"/>
      <c r="F32" s="22"/>
    </row>
    <row r="33" spans="1:6" ht="52.8" x14ac:dyDescent="0.25">
      <c r="A33" s="21">
        <v>3</v>
      </c>
      <c r="B33" s="43" t="s">
        <v>106</v>
      </c>
      <c r="C33" s="7" t="s">
        <v>101</v>
      </c>
      <c r="D33" s="22"/>
      <c r="E33" s="22"/>
      <c r="F33" s="22"/>
    </row>
    <row r="34" spans="1:6" ht="26.4" x14ac:dyDescent="0.25">
      <c r="A34" s="21">
        <v>4</v>
      </c>
      <c r="B34" s="43" t="s">
        <v>15</v>
      </c>
      <c r="C34" s="7" t="s">
        <v>7</v>
      </c>
      <c r="D34" s="8">
        <v>9135.94</v>
      </c>
      <c r="E34" s="8">
        <v>1.02</v>
      </c>
      <c r="F34" s="19">
        <v>9135.94</v>
      </c>
    </row>
    <row r="35" spans="1:6" x14ac:dyDescent="0.25">
      <c r="A35" s="30" t="s">
        <v>16</v>
      </c>
      <c r="B35" s="30"/>
      <c r="C35" s="30"/>
      <c r="D35" s="30"/>
      <c r="E35" s="30"/>
      <c r="F35" s="20"/>
    </row>
    <row r="36" spans="1:6" x14ac:dyDescent="0.25">
      <c r="A36" s="21"/>
      <c r="B36" s="44" t="s">
        <v>17</v>
      </c>
      <c r="C36" s="9"/>
      <c r="D36" s="22">
        <v>25347.74</v>
      </c>
      <c r="E36" s="22">
        <v>2.83</v>
      </c>
      <c r="F36" s="22">
        <v>25347.74</v>
      </c>
    </row>
    <row r="37" spans="1:6" x14ac:dyDescent="0.25">
      <c r="A37" s="21">
        <v>1</v>
      </c>
      <c r="B37" s="43" t="s">
        <v>18</v>
      </c>
      <c r="C37" s="7" t="s">
        <v>19</v>
      </c>
      <c r="D37" s="22"/>
      <c r="E37" s="22"/>
      <c r="F37" s="22"/>
    </row>
    <row r="38" spans="1:6" ht="39.6" x14ac:dyDescent="0.25">
      <c r="A38" s="21">
        <v>2</v>
      </c>
      <c r="B38" s="43" t="s">
        <v>20</v>
      </c>
      <c r="C38" s="7" t="s">
        <v>21</v>
      </c>
      <c r="D38" s="22"/>
      <c r="E38" s="22"/>
      <c r="F38" s="22"/>
    </row>
    <row r="39" spans="1:6" x14ac:dyDescent="0.25">
      <c r="A39" s="21">
        <v>3</v>
      </c>
      <c r="B39" s="43" t="s">
        <v>22</v>
      </c>
      <c r="C39" s="7" t="s">
        <v>19</v>
      </c>
      <c r="D39" s="22"/>
      <c r="E39" s="22"/>
      <c r="F39" s="22"/>
    </row>
    <row r="40" spans="1:6" x14ac:dyDescent="0.25">
      <c r="A40" s="21">
        <v>4</v>
      </c>
      <c r="B40" s="43" t="s">
        <v>23</v>
      </c>
      <c r="C40" s="7" t="s">
        <v>104</v>
      </c>
      <c r="D40" s="22"/>
      <c r="E40" s="22"/>
      <c r="F40" s="22"/>
    </row>
    <row r="41" spans="1:6" x14ac:dyDescent="0.25">
      <c r="A41" s="21">
        <v>5</v>
      </c>
      <c r="B41" s="43" t="s">
        <v>24</v>
      </c>
      <c r="C41" s="7" t="s">
        <v>25</v>
      </c>
      <c r="D41" s="22"/>
      <c r="E41" s="22"/>
      <c r="F41" s="22"/>
    </row>
    <row r="42" spans="1:6" ht="26.4" x14ac:dyDescent="0.25">
      <c r="A42" s="21">
        <v>6</v>
      </c>
      <c r="B42" s="43" t="s">
        <v>26</v>
      </c>
      <c r="C42" s="7" t="s">
        <v>19</v>
      </c>
      <c r="D42" s="22"/>
      <c r="E42" s="22"/>
      <c r="F42" s="22"/>
    </row>
    <row r="43" spans="1:6" x14ac:dyDescent="0.25">
      <c r="A43" s="21"/>
      <c r="B43" s="44" t="s">
        <v>27</v>
      </c>
      <c r="C43" s="9"/>
      <c r="D43" s="22"/>
      <c r="E43" s="22"/>
      <c r="F43" s="22"/>
    </row>
    <row r="44" spans="1:6" ht="26.4" x14ac:dyDescent="0.25">
      <c r="A44" s="21">
        <v>7</v>
      </c>
      <c r="B44" s="43" t="s">
        <v>28</v>
      </c>
      <c r="C44" s="7" t="s">
        <v>29</v>
      </c>
      <c r="D44" s="22"/>
      <c r="E44" s="22"/>
      <c r="F44" s="22"/>
    </row>
    <row r="45" spans="1:6" ht="26.4" x14ac:dyDescent="0.25">
      <c r="A45" s="21">
        <v>8</v>
      </c>
      <c r="B45" s="43" t="s">
        <v>30</v>
      </c>
      <c r="C45" s="7" t="s">
        <v>29</v>
      </c>
      <c r="D45" s="22"/>
      <c r="E45" s="22"/>
      <c r="F45" s="22"/>
    </row>
    <row r="46" spans="1:6" ht="26.4" x14ac:dyDescent="0.25">
      <c r="A46" s="21">
        <v>9</v>
      </c>
      <c r="B46" s="43" t="s">
        <v>31</v>
      </c>
      <c r="C46" s="7" t="s">
        <v>19</v>
      </c>
      <c r="D46" s="22"/>
      <c r="E46" s="22"/>
      <c r="F46" s="22"/>
    </row>
    <row r="47" spans="1:6" x14ac:dyDescent="0.25">
      <c r="A47" s="21">
        <v>10</v>
      </c>
      <c r="B47" s="43" t="s">
        <v>32</v>
      </c>
      <c r="C47" s="7" t="s">
        <v>19</v>
      </c>
      <c r="D47" s="22"/>
      <c r="E47" s="22"/>
      <c r="F47" s="22"/>
    </row>
    <row r="48" spans="1:6" ht="16.8" customHeight="1" x14ac:dyDescent="0.25">
      <c r="A48" s="21">
        <v>11</v>
      </c>
      <c r="B48" s="43" t="s">
        <v>33</v>
      </c>
      <c r="C48" s="7" t="s">
        <v>34</v>
      </c>
      <c r="D48" s="22"/>
      <c r="E48" s="22"/>
      <c r="F48" s="22"/>
    </row>
    <row r="49" spans="1:6" x14ac:dyDescent="0.25">
      <c r="A49" s="21">
        <v>12</v>
      </c>
      <c r="B49" s="43" t="s">
        <v>35</v>
      </c>
      <c r="C49" s="7" t="s">
        <v>19</v>
      </c>
      <c r="D49" s="22"/>
      <c r="E49" s="22"/>
      <c r="F49" s="22"/>
    </row>
    <row r="50" spans="1:6" x14ac:dyDescent="0.25">
      <c r="A50" s="30" t="s">
        <v>36</v>
      </c>
      <c r="B50" s="30"/>
      <c r="C50" s="30"/>
      <c r="D50" s="30"/>
      <c r="E50" s="30"/>
      <c r="F50" s="20"/>
    </row>
    <row r="51" spans="1:6" x14ac:dyDescent="0.25">
      <c r="A51" s="30" t="s">
        <v>37</v>
      </c>
      <c r="B51" s="30"/>
      <c r="C51" s="30"/>
      <c r="D51" s="30"/>
      <c r="E51" s="30"/>
      <c r="F51" s="20"/>
    </row>
    <row r="52" spans="1:6" x14ac:dyDescent="0.25">
      <c r="A52" s="29">
        <v>1</v>
      </c>
      <c r="B52" s="42" t="s">
        <v>38</v>
      </c>
      <c r="C52" s="29" t="s">
        <v>127</v>
      </c>
      <c r="D52" s="22">
        <v>16032.67</v>
      </c>
      <c r="E52" s="22">
        <v>1.79</v>
      </c>
      <c r="F52" s="22">
        <v>16032.67</v>
      </c>
    </row>
    <row r="53" spans="1:6" ht="69" customHeight="1" x14ac:dyDescent="0.25">
      <c r="A53" s="29"/>
      <c r="B53" s="42"/>
      <c r="C53" s="29"/>
      <c r="D53" s="22"/>
      <c r="E53" s="22"/>
      <c r="F53" s="22"/>
    </row>
    <row r="54" spans="1:6" ht="39.6" x14ac:dyDescent="0.25">
      <c r="A54" s="21">
        <v>2</v>
      </c>
      <c r="B54" s="43" t="s">
        <v>39</v>
      </c>
      <c r="C54" s="7" t="s">
        <v>127</v>
      </c>
      <c r="D54" s="22"/>
      <c r="E54" s="22"/>
      <c r="F54" s="22"/>
    </row>
    <row r="55" spans="1:6" ht="26.4" x14ac:dyDescent="0.25">
      <c r="A55" s="21">
        <v>3</v>
      </c>
      <c r="B55" s="43" t="s">
        <v>40</v>
      </c>
      <c r="C55" s="7" t="s">
        <v>7</v>
      </c>
      <c r="D55" s="22"/>
      <c r="E55" s="22"/>
      <c r="F55" s="22"/>
    </row>
    <row r="56" spans="1:6" ht="26.4" x14ac:dyDescent="0.25">
      <c r="A56" s="21">
        <v>4</v>
      </c>
      <c r="B56" s="43" t="s">
        <v>107</v>
      </c>
      <c r="C56" s="7" t="s">
        <v>128</v>
      </c>
      <c r="D56" s="22"/>
      <c r="E56" s="22"/>
      <c r="F56" s="22"/>
    </row>
    <row r="57" spans="1:6" x14ac:dyDescent="0.25">
      <c r="A57" s="30" t="s">
        <v>41</v>
      </c>
      <c r="B57" s="30"/>
      <c r="C57" s="30"/>
      <c r="D57" s="30"/>
      <c r="E57" s="30"/>
      <c r="F57" s="20"/>
    </row>
    <row r="58" spans="1:6" ht="39.6" x14ac:dyDescent="0.25">
      <c r="A58" s="21">
        <v>1</v>
      </c>
      <c r="B58" s="43" t="s">
        <v>42</v>
      </c>
      <c r="C58" s="7" t="s">
        <v>127</v>
      </c>
      <c r="D58" s="22">
        <v>17555.330000000002</v>
      </c>
      <c r="E58" s="22">
        <v>1.96</v>
      </c>
      <c r="F58" s="22">
        <v>17555.330000000002</v>
      </c>
    </row>
    <row r="59" spans="1:6" ht="26.4" x14ac:dyDescent="0.25">
      <c r="A59" s="21">
        <v>2</v>
      </c>
      <c r="B59" s="43" t="s">
        <v>43</v>
      </c>
      <c r="C59" s="7" t="s">
        <v>127</v>
      </c>
      <c r="D59" s="22"/>
      <c r="E59" s="22"/>
      <c r="F59" s="22"/>
    </row>
    <row r="60" spans="1:6" ht="39.6" x14ac:dyDescent="0.25">
      <c r="A60" s="21">
        <v>3</v>
      </c>
      <c r="B60" s="43" t="s">
        <v>44</v>
      </c>
      <c r="C60" s="7" t="s">
        <v>127</v>
      </c>
      <c r="D60" s="22"/>
      <c r="E60" s="22"/>
      <c r="F60" s="22"/>
    </row>
    <row r="61" spans="1:6" ht="26.4" x14ac:dyDescent="0.25">
      <c r="A61" s="21">
        <v>4</v>
      </c>
      <c r="B61" s="43" t="s">
        <v>45</v>
      </c>
      <c r="C61" s="7" t="s">
        <v>7</v>
      </c>
      <c r="D61" s="22"/>
      <c r="E61" s="22"/>
      <c r="F61" s="22"/>
    </row>
    <row r="62" spans="1:6" ht="26.4" x14ac:dyDescent="0.25">
      <c r="A62" s="21">
        <v>5</v>
      </c>
      <c r="B62" s="43" t="s">
        <v>107</v>
      </c>
      <c r="C62" s="7" t="s">
        <v>128</v>
      </c>
      <c r="D62" s="22"/>
      <c r="E62" s="22"/>
      <c r="F62" s="22"/>
    </row>
    <row r="63" spans="1:6" x14ac:dyDescent="0.25">
      <c r="A63" s="30" t="s">
        <v>46</v>
      </c>
      <c r="B63" s="30"/>
      <c r="C63" s="30"/>
      <c r="D63" s="30"/>
      <c r="E63" s="30"/>
      <c r="F63" s="20"/>
    </row>
    <row r="64" spans="1:6" ht="44.4" customHeight="1" x14ac:dyDescent="0.25">
      <c r="A64" s="21">
        <v>1</v>
      </c>
      <c r="B64" s="43" t="s">
        <v>47</v>
      </c>
      <c r="C64" s="7" t="s">
        <v>128</v>
      </c>
      <c r="D64" s="22">
        <v>18719.71</v>
      </c>
      <c r="E64" s="22">
        <v>2.09</v>
      </c>
      <c r="F64" s="22">
        <v>18719.71</v>
      </c>
    </row>
    <row r="65" spans="1:6" ht="39.6" x14ac:dyDescent="0.25">
      <c r="A65" s="21">
        <v>2</v>
      </c>
      <c r="B65" s="43" t="s">
        <v>48</v>
      </c>
      <c r="C65" s="7" t="s">
        <v>7</v>
      </c>
      <c r="D65" s="22"/>
      <c r="E65" s="22"/>
      <c r="F65" s="22"/>
    </row>
    <row r="66" spans="1:6" ht="26.4" x14ac:dyDescent="0.25">
      <c r="A66" s="21">
        <v>3</v>
      </c>
      <c r="B66" s="43" t="s">
        <v>49</v>
      </c>
      <c r="C66" s="7" t="s">
        <v>7</v>
      </c>
      <c r="D66" s="22"/>
      <c r="E66" s="22"/>
      <c r="F66" s="22"/>
    </row>
    <row r="67" spans="1:6" ht="26.4" x14ac:dyDescent="0.25">
      <c r="A67" s="21">
        <v>4</v>
      </c>
      <c r="B67" s="43" t="s">
        <v>50</v>
      </c>
      <c r="C67" s="7" t="s">
        <v>7</v>
      </c>
      <c r="D67" s="22"/>
      <c r="E67" s="22"/>
      <c r="F67" s="22"/>
    </row>
    <row r="68" spans="1:6" x14ac:dyDescent="0.25">
      <c r="A68" s="21">
        <v>5</v>
      </c>
      <c r="B68" s="43" t="s">
        <v>51</v>
      </c>
      <c r="C68" s="7" t="s">
        <v>7</v>
      </c>
      <c r="D68" s="22"/>
      <c r="E68" s="22"/>
      <c r="F68" s="22"/>
    </row>
    <row r="69" spans="1:6" ht="26.4" x14ac:dyDescent="0.25">
      <c r="A69" s="21">
        <v>6</v>
      </c>
      <c r="B69" s="43" t="s">
        <v>52</v>
      </c>
      <c r="C69" s="7" t="s">
        <v>7</v>
      </c>
      <c r="D69" s="22"/>
      <c r="E69" s="22"/>
      <c r="F69" s="22"/>
    </row>
    <row r="70" spans="1:6" ht="39.6" x14ac:dyDescent="0.25">
      <c r="A70" s="21">
        <v>7</v>
      </c>
      <c r="B70" s="43" t="s">
        <v>108</v>
      </c>
      <c r="C70" s="7" t="s">
        <v>128</v>
      </c>
      <c r="D70" s="22"/>
      <c r="E70" s="22"/>
      <c r="F70" s="22"/>
    </row>
    <row r="71" spans="1:6" x14ac:dyDescent="0.25">
      <c r="A71" s="30" t="s">
        <v>53</v>
      </c>
      <c r="B71" s="30"/>
      <c r="C71" s="30"/>
      <c r="D71" s="30"/>
      <c r="E71" s="30"/>
      <c r="F71" s="20"/>
    </row>
    <row r="72" spans="1:6" ht="26.4" x14ac:dyDescent="0.25">
      <c r="A72" s="21">
        <v>1</v>
      </c>
      <c r="B72" s="43" t="s">
        <v>54</v>
      </c>
      <c r="C72" s="7" t="s">
        <v>7</v>
      </c>
      <c r="D72" s="22">
        <v>28303.49</v>
      </c>
      <c r="E72" s="22">
        <v>3.16</v>
      </c>
      <c r="F72" s="22">
        <v>28303.49</v>
      </c>
    </row>
    <row r="73" spans="1:6" x14ac:dyDescent="0.25">
      <c r="A73" s="21">
        <v>2</v>
      </c>
      <c r="B73" s="43" t="s">
        <v>55</v>
      </c>
      <c r="C73" s="7" t="s">
        <v>7</v>
      </c>
      <c r="D73" s="22"/>
      <c r="E73" s="22"/>
      <c r="F73" s="22"/>
    </row>
    <row r="74" spans="1:6" x14ac:dyDescent="0.25">
      <c r="A74" s="21">
        <v>3</v>
      </c>
      <c r="B74" s="43" t="s">
        <v>56</v>
      </c>
      <c r="C74" s="7" t="s">
        <v>7</v>
      </c>
      <c r="D74" s="22"/>
      <c r="E74" s="22"/>
      <c r="F74" s="22"/>
    </row>
    <row r="75" spans="1:6" ht="39.6" customHeight="1" x14ac:dyDescent="0.25">
      <c r="A75" s="21">
        <v>4</v>
      </c>
      <c r="B75" s="43" t="s">
        <v>57</v>
      </c>
      <c r="C75" s="7" t="s">
        <v>127</v>
      </c>
      <c r="D75" s="22"/>
      <c r="E75" s="22"/>
      <c r="F75" s="22"/>
    </row>
    <row r="76" spans="1:6" ht="26.4" x14ac:dyDescent="0.25">
      <c r="A76" s="21">
        <v>5</v>
      </c>
      <c r="B76" s="43" t="s">
        <v>58</v>
      </c>
      <c r="C76" s="7" t="s">
        <v>7</v>
      </c>
      <c r="D76" s="22"/>
      <c r="E76" s="22"/>
      <c r="F76" s="22"/>
    </row>
    <row r="77" spans="1:6" x14ac:dyDescent="0.25">
      <c r="A77" s="30" t="s">
        <v>59</v>
      </c>
      <c r="B77" s="30"/>
      <c r="C77" s="30"/>
      <c r="D77" s="30"/>
      <c r="E77" s="30"/>
      <c r="F77" s="20"/>
    </row>
    <row r="78" spans="1:6" x14ac:dyDescent="0.25">
      <c r="A78" s="29">
        <v>1</v>
      </c>
      <c r="B78" s="42" t="s">
        <v>60</v>
      </c>
      <c r="C78" s="29" t="s">
        <v>7</v>
      </c>
      <c r="D78" s="22">
        <v>19794.53</v>
      </c>
      <c r="E78" s="22">
        <v>2.21</v>
      </c>
      <c r="F78" s="22">
        <v>19794.53</v>
      </c>
    </row>
    <row r="79" spans="1:6" x14ac:dyDescent="0.25">
      <c r="A79" s="29"/>
      <c r="B79" s="42"/>
      <c r="C79" s="29"/>
      <c r="D79" s="22"/>
      <c r="E79" s="22"/>
      <c r="F79" s="22"/>
    </row>
    <row r="80" spans="1:6" ht="13.2" customHeight="1" x14ac:dyDescent="0.25">
      <c r="A80" s="29"/>
      <c r="B80" s="42"/>
      <c r="C80" s="29"/>
      <c r="D80" s="22"/>
      <c r="E80" s="22"/>
      <c r="F80" s="22"/>
    </row>
    <row r="81" spans="1:6" x14ac:dyDescent="0.25">
      <c r="A81" s="29">
        <v>2</v>
      </c>
      <c r="B81" s="42" t="s">
        <v>61</v>
      </c>
      <c r="C81" s="29" t="s">
        <v>7</v>
      </c>
      <c r="D81" s="22"/>
      <c r="E81" s="22"/>
      <c r="F81" s="22"/>
    </row>
    <row r="82" spans="1:6" ht="3" customHeight="1" x14ac:dyDescent="0.25">
      <c r="A82" s="29"/>
      <c r="B82" s="42"/>
      <c r="C82" s="29"/>
      <c r="D82" s="22"/>
      <c r="E82" s="22"/>
      <c r="F82" s="22"/>
    </row>
    <row r="83" spans="1:6" x14ac:dyDescent="0.25">
      <c r="A83" s="29">
        <v>3</v>
      </c>
      <c r="B83" s="42" t="s">
        <v>62</v>
      </c>
      <c r="C83" s="29" t="s">
        <v>7</v>
      </c>
      <c r="D83" s="22"/>
      <c r="E83" s="22"/>
      <c r="F83" s="22"/>
    </row>
    <row r="84" spans="1:6" ht="55.5" customHeight="1" x14ac:dyDescent="0.25">
      <c r="A84" s="29"/>
      <c r="B84" s="42"/>
      <c r="C84" s="29"/>
      <c r="D84" s="22"/>
      <c r="E84" s="22"/>
      <c r="F84" s="22"/>
    </row>
    <row r="85" spans="1:6" ht="26.4" x14ac:dyDescent="0.25">
      <c r="A85" s="21">
        <v>4</v>
      </c>
      <c r="B85" s="43" t="s">
        <v>63</v>
      </c>
      <c r="C85" s="7" t="s">
        <v>7</v>
      </c>
      <c r="D85" s="22"/>
      <c r="E85" s="22"/>
      <c r="F85" s="22"/>
    </row>
    <row r="86" spans="1:6" ht="24.6" customHeight="1" x14ac:dyDescent="0.25">
      <c r="A86" s="21">
        <v>5</v>
      </c>
      <c r="B86" s="43" t="s">
        <v>64</v>
      </c>
      <c r="C86" s="7" t="s">
        <v>128</v>
      </c>
      <c r="D86" s="22"/>
      <c r="E86" s="22"/>
      <c r="F86" s="22"/>
    </row>
    <row r="87" spans="1:6" x14ac:dyDescent="0.25">
      <c r="A87" s="30" t="s">
        <v>65</v>
      </c>
      <c r="B87" s="30"/>
      <c r="C87" s="30"/>
      <c r="D87" s="30"/>
      <c r="E87" s="30"/>
      <c r="F87" s="20"/>
    </row>
    <row r="88" spans="1:6" x14ac:dyDescent="0.25">
      <c r="A88" s="29">
        <v>1</v>
      </c>
      <c r="B88" s="42" t="s">
        <v>66</v>
      </c>
      <c r="C88" s="29" t="s">
        <v>129</v>
      </c>
      <c r="D88" s="22">
        <v>30184.42</v>
      </c>
      <c r="E88" s="22">
        <v>3.37</v>
      </c>
      <c r="F88" s="22">
        <v>30184.42</v>
      </c>
    </row>
    <row r="89" spans="1:6" ht="29.4" customHeight="1" x14ac:dyDescent="0.25">
      <c r="A89" s="29"/>
      <c r="B89" s="42"/>
      <c r="C89" s="29"/>
      <c r="D89" s="22"/>
      <c r="E89" s="22"/>
      <c r="F89" s="22"/>
    </row>
    <row r="90" spans="1:6" x14ac:dyDescent="0.25">
      <c r="A90" s="21">
        <v>2</v>
      </c>
      <c r="B90" s="43" t="s">
        <v>67</v>
      </c>
      <c r="C90" s="7" t="s">
        <v>68</v>
      </c>
      <c r="D90" s="22"/>
      <c r="E90" s="22"/>
      <c r="F90" s="22"/>
    </row>
    <row r="91" spans="1:6" x14ac:dyDescent="0.25">
      <c r="A91" s="30" t="s">
        <v>69</v>
      </c>
      <c r="B91" s="30"/>
      <c r="C91" s="30"/>
      <c r="D91" s="30"/>
      <c r="E91" s="30"/>
      <c r="F91" s="20"/>
    </row>
    <row r="92" spans="1:6" x14ac:dyDescent="0.25">
      <c r="A92" s="29">
        <v>1</v>
      </c>
      <c r="B92" s="42" t="s">
        <v>70</v>
      </c>
      <c r="C92" s="29" t="s">
        <v>71</v>
      </c>
      <c r="D92" s="23">
        <f>5.53*8*1119.6</f>
        <v>49531.103999999999</v>
      </c>
      <c r="E92" s="23">
        <v>5.53</v>
      </c>
      <c r="F92" s="23">
        <f>5.53*8*1119.6</f>
        <v>49531.103999999999</v>
      </c>
    </row>
    <row r="93" spans="1:6" x14ac:dyDescent="0.25">
      <c r="A93" s="29"/>
      <c r="B93" s="42"/>
      <c r="C93" s="29"/>
      <c r="D93" s="24"/>
      <c r="E93" s="24"/>
      <c r="F93" s="24"/>
    </row>
    <row r="94" spans="1:6" ht="55.2" customHeight="1" x14ac:dyDescent="0.25">
      <c r="A94" s="21">
        <v>2</v>
      </c>
      <c r="B94" s="43" t="s">
        <v>72</v>
      </c>
      <c r="C94" s="7" t="s">
        <v>71</v>
      </c>
      <c r="D94" s="24"/>
      <c r="E94" s="24"/>
      <c r="F94" s="24"/>
    </row>
    <row r="95" spans="1:6" ht="52.8" x14ac:dyDescent="0.25">
      <c r="A95" s="35">
        <v>3</v>
      </c>
      <c r="B95" s="43" t="s">
        <v>73</v>
      </c>
      <c r="C95" s="35" t="s">
        <v>77</v>
      </c>
      <c r="D95" s="24"/>
      <c r="E95" s="24"/>
      <c r="F95" s="24"/>
    </row>
    <row r="96" spans="1:6" ht="28.8" customHeight="1" x14ac:dyDescent="0.25">
      <c r="A96" s="36"/>
      <c r="B96" s="43" t="s">
        <v>74</v>
      </c>
      <c r="C96" s="36"/>
      <c r="D96" s="24"/>
      <c r="E96" s="24"/>
      <c r="F96" s="24"/>
    </row>
    <row r="97" spans="1:6" x14ac:dyDescent="0.25">
      <c r="A97" s="36"/>
      <c r="B97" s="42" t="s">
        <v>75</v>
      </c>
      <c r="C97" s="36"/>
      <c r="D97" s="24"/>
      <c r="E97" s="24"/>
      <c r="F97" s="24"/>
    </row>
    <row r="98" spans="1:6" ht="44.4" customHeight="1" x14ac:dyDescent="0.25">
      <c r="A98" s="36"/>
      <c r="B98" s="42"/>
      <c r="C98" s="36"/>
      <c r="D98" s="24"/>
      <c r="E98" s="24"/>
      <c r="F98" s="24"/>
    </row>
    <row r="99" spans="1:6" ht="15" customHeight="1" x14ac:dyDescent="0.25">
      <c r="A99" s="36"/>
      <c r="B99" s="42" t="s">
        <v>76</v>
      </c>
      <c r="C99" s="36"/>
      <c r="D99" s="24"/>
      <c r="E99" s="24"/>
      <c r="F99" s="24"/>
    </row>
    <row r="100" spans="1:6" ht="25.8" customHeight="1" x14ac:dyDescent="0.25">
      <c r="A100" s="36"/>
      <c r="B100" s="42"/>
      <c r="C100" s="36"/>
      <c r="D100" s="24"/>
      <c r="E100" s="24"/>
      <c r="F100" s="24"/>
    </row>
    <row r="101" spans="1:6" x14ac:dyDescent="0.25">
      <c r="A101" s="36"/>
      <c r="B101" s="42" t="s">
        <v>78</v>
      </c>
      <c r="C101" s="36"/>
      <c r="D101" s="24"/>
      <c r="E101" s="24"/>
      <c r="F101" s="24"/>
    </row>
    <row r="102" spans="1:6" ht="27.6" customHeight="1" x14ac:dyDescent="0.25">
      <c r="A102" s="37"/>
      <c r="B102" s="42"/>
      <c r="C102" s="37"/>
      <c r="D102" s="24"/>
      <c r="E102" s="24"/>
      <c r="F102" s="24"/>
    </row>
    <row r="103" spans="1:6" ht="39.6" x14ac:dyDescent="0.25">
      <c r="A103" s="21">
        <v>4</v>
      </c>
      <c r="B103" s="43" t="s">
        <v>79</v>
      </c>
      <c r="C103" s="7" t="s">
        <v>80</v>
      </c>
      <c r="D103" s="24"/>
      <c r="E103" s="24"/>
      <c r="F103" s="24"/>
    </row>
    <row r="104" spans="1:6" ht="26.4" x14ac:dyDescent="0.25">
      <c r="A104" s="21">
        <v>5</v>
      </c>
      <c r="B104" s="43" t="s">
        <v>97</v>
      </c>
      <c r="C104" s="7" t="s">
        <v>81</v>
      </c>
      <c r="D104" s="24"/>
      <c r="E104" s="24"/>
      <c r="F104" s="24"/>
    </row>
    <row r="105" spans="1:6" ht="26.4" x14ac:dyDescent="0.25">
      <c r="A105" s="21">
        <v>6</v>
      </c>
      <c r="B105" s="43" t="s">
        <v>98</v>
      </c>
      <c r="C105" s="7" t="s">
        <v>99</v>
      </c>
      <c r="D105" s="24"/>
      <c r="E105" s="24"/>
      <c r="F105" s="24"/>
    </row>
    <row r="106" spans="1:6" x14ac:dyDescent="0.25">
      <c r="A106" s="29">
        <v>7</v>
      </c>
      <c r="B106" s="42" t="s">
        <v>109</v>
      </c>
      <c r="C106" s="29" t="s">
        <v>82</v>
      </c>
      <c r="D106" s="24"/>
      <c r="E106" s="24"/>
      <c r="F106" s="24"/>
    </row>
    <row r="107" spans="1:6" x14ac:dyDescent="0.25">
      <c r="A107" s="29"/>
      <c r="B107" s="42"/>
      <c r="C107" s="29"/>
      <c r="D107" s="24"/>
      <c r="E107" s="24"/>
      <c r="F107" s="24"/>
    </row>
    <row r="108" spans="1:6" x14ac:dyDescent="0.25">
      <c r="A108" s="29">
        <v>8</v>
      </c>
      <c r="B108" s="42" t="s">
        <v>83</v>
      </c>
      <c r="C108" s="29" t="s">
        <v>84</v>
      </c>
      <c r="D108" s="24"/>
      <c r="E108" s="24"/>
      <c r="F108" s="24"/>
    </row>
    <row r="109" spans="1:6" ht="27" customHeight="1" x14ac:dyDescent="0.25">
      <c r="A109" s="29"/>
      <c r="B109" s="42"/>
      <c r="C109" s="29"/>
      <c r="D109" s="24"/>
      <c r="E109" s="24"/>
      <c r="F109" s="24"/>
    </row>
    <row r="110" spans="1:6" x14ac:dyDescent="0.25">
      <c r="A110" s="29">
        <v>9</v>
      </c>
      <c r="B110" s="42" t="s">
        <v>85</v>
      </c>
      <c r="C110" s="29"/>
      <c r="D110" s="24"/>
      <c r="E110" s="24"/>
      <c r="F110" s="24"/>
    </row>
    <row r="111" spans="1:6" ht="27" customHeight="1" x14ac:dyDescent="0.25">
      <c r="A111" s="29"/>
      <c r="B111" s="42"/>
      <c r="C111" s="29"/>
      <c r="D111" s="24"/>
      <c r="E111" s="24"/>
      <c r="F111" s="24"/>
    </row>
    <row r="112" spans="1:6" ht="52.8" x14ac:dyDescent="0.25">
      <c r="A112" s="21">
        <v>10</v>
      </c>
      <c r="B112" s="43" t="s">
        <v>86</v>
      </c>
      <c r="C112" s="7" t="s">
        <v>87</v>
      </c>
      <c r="D112" s="24"/>
      <c r="E112" s="24"/>
      <c r="F112" s="24"/>
    </row>
    <row r="113" spans="1:10" x14ac:dyDescent="0.25">
      <c r="A113" s="29">
        <v>11</v>
      </c>
      <c r="B113" s="42" t="s">
        <v>110</v>
      </c>
      <c r="C113" s="29" t="s">
        <v>130</v>
      </c>
      <c r="D113" s="24"/>
      <c r="E113" s="24"/>
      <c r="F113" s="24"/>
    </row>
    <row r="114" spans="1:10" ht="57.6" customHeight="1" x14ac:dyDescent="0.25">
      <c r="A114" s="29"/>
      <c r="B114" s="42"/>
      <c r="C114" s="29"/>
      <c r="D114" s="24"/>
      <c r="E114" s="24"/>
      <c r="F114" s="24"/>
    </row>
    <row r="115" spans="1:10" x14ac:dyDescent="0.25">
      <c r="A115" s="29">
        <v>12</v>
      </c>
      <c r="B115" s="42" t="s">
        <v>88</v>
      </c>
      <c r="C115" s="29" t="s">
        <v>89</v>
      </c>
      <c r="D115" s="24"/>
      <c r="E115" s="24"/>
      <c r="F115" s="24"/>
    </row>
    <row r="116" spans="1:10" ht="14.4" customHeight="1" x14ac:dyDescent="0.25">
      <c r="A116" s="29"/>
      <c r="B116" s="42"/>
      <c r="C116" s="29"/>
      <c r="D116" s="24"/>
      <c r="E116" s="24"/>
      <c r="F116" s="24"/>
    </row>
    <row r="117" spans="1:10" x14ac:dyDescent="0.25">
      <c r="A117" s="46">
        <v>13</v>
      </c>
      <c r="B117" s="43" t="s">
        <v>90</v>
      </c>
      <c r="C117" s="7" t="s">
        <v>82</v>
      </c>
      <c r="D117" s="24"/>
      <c r="E117" s="24"/>
      <c r="F117" s="24"/>
    </row>
    <row r="118" spans="1:10" ht="52.8" x14ac:dyDescent="0.25">
      <c r="A118" s="46"/>
      <c r="B118" s="43" t="s">
        <v>111</v>
      </c>
      <c r="C118" s="7" t="s">
        <v>131</v>
      </c>
      <c r="D118" s="24"/>
      <c r="E118" s="24"/>
      <c r="F118" s="24"/>
    </row>
    <row r="119" spans="1:10" x14ac:dyDescent="0.25">
      <c r="A119" s="29">
        <v>14</v>
      </c>
      <c r="B119" s="42" t="s">
        <v>91</v>
      </c>
      <c r="C119" s="29" t="s">
        <v>92</v>
      </c>
      <c r="D119" s="24"/>
      <c r="E119" s="24"/>
      <c r="F119" s="24"/>
    </row>
    <row r="120" spans="1:10" x14ac:dyDescent="0.25">
      <c r="A120" s="29"/>
      <c r="B120" s="42"/>
      <c r="C120" s="29"/>
      <c r="D120" s="24"/>
      <c r="E120" s="24"/>
      <c r="F120" s="24"/>
    </row>
    <row r="121" spans="1:10" x14ac:dyDescent="0.25">
      <c r="A121" s="29">
        <v>15</v>
      </c>
      <c r="B121" s="42" t="s">
        <v>93</v>
      </c>
      <c r="C121" s="29" t="s">
        <v>94</v>
      </c>
      <c r="D121" s="24"/>
      <c r="E121" s="24"/>
      <c r="F121" s="24"/>
    </row>
    <row r="122" spans="1:10" ht="46.2" customHeight="1" x14ac:dyDescent="0.25">
      <c r="A122" s="29"/>
      <c r="B122" s="42"/>
      <c r="C122" s="29"/>
      <c r="D122" s="24"/>
      <c r="E122" s="24"/>
      <c r="F122" s="24"/>
    </row>
    <row r="123" spans="1:10" ht="55.5" customHeight="1" x14ac:dyDescent="0.25">
      <c r="A123" s="21">
        <v>16</v>
      </c>
      <c r="B123" s="43" t="s">
        <v>95</v>
      </c>
      <c r="C123" s="7" t="s">
        <v>96</v>
      </c>
      <c r="D123" s="24"/>
      <c r="E123" s="24"/>
      <c r="F123" s="24"/>
    </row>
    <row r="124" spans="1:10" x14ac:dyDescent="0.25">
      <c r="A124" s="29">
        <v>17</v>
      </c>
      <c r="B124" s="42" t="s">
        <v>112</v>
      </c>
      <c r="C124" s="29" t="s">
        <v>82</v>
      </c>
      <c r="D124" s="24"/>
      <c r="E124" s="24"/>
      <c r="F124" s="24"/>
    </row>
    <row r="125" spans="1:10" ht="18" customHeight="1" x14ac:dyDescent="0.25">
      <c r="A125" s="29"/>
      <c r="B125" s="42"/>
      <c r="C125" s="29"/>
      <c r="D125" s="25"/>
      <c r="E125" s="25"/>
      <c r="F125" s="25"/>
    </row>
    <row r="126" spans="1:10" ht="60" customHeight="1" x14ac:dyDescent="0.25">
      <c r="A126" s="21">
        <v>18</v>
      </c>
      <c r="B126" s="43" t="s">
        <v>102</v>
      </c>
      <c r="C126" s="7" t="s">
        <v>132</v>
      </c>
      <c r="D126" s="10">
        <f>1.69*8*1119.6</f>
        <v>15136.991999999998</v>
      </c>
      <c r="E126" s="10">
        <v>1.69</v>
      </c>
      <c r="F126" s="18">
        <f>1.69*8*1119.6</f>
        <v>15136.991999999998</v>
      </c>
    </row>
    <row r="127" spans="1:10" ht="57" customHeight="1" x14ac:dyDescent="0.25">
      <c r="A127" s="21">
        <v>19</v>
      </c>
      <c r="B127" s="43" t="s">
        <v>103</v>
      </c>
      <c r="C127" s="7" t="s">
        <v>133</v>
      </c>
      <c r="D127" s="10">
        <f>1.69*8*1119.6</f>
        <v>15136.991999999998</v>
      </c>
      <c r="E127" s="10">
        <v>1.69</v>
      </c>
      <c r="F127" s="18">
        <f>1.69*8*1119.6</f>
        <v>15136.991999999998</v>
      </c>
      <c r="J127" s="14"/>
    </row>
    <row r="128" spans="1:10" ht="22.2" customHeight="1" x14ac:dyDescent="0.25">
      <c r="A128" s="21"/>
      <c r="B128" s="38" t="s">
        <v>126</v>
      </c>
      <c r="C128" s="39"/>
      <c r="D128" s="15">
        <f>D16+D30+D34+D36+D52+D58+D64+D72+D78+D88+D92+D126+D127</f>
        <v>340358.40799999994</v>
      </c>
      <c r="E128" s="11"/>
      <c r="F128" s="15">
        <f>F16+F30+F34+F36+F52+F58+F64+F72+F78+F88+F92+F126+F127</f>
        <v>340358.40799999994</v>
      </c>
    </row>
  </sheetData>
  <mergeCells count="102">
    <mergeCell ref="A26:A27"/>
    <mergeCell ref="C16:C21"/>
    <mergeCell ref="C26:C28"/>
    <mergeCell ref="B26:B27"/>
    <mergeCell ref="B128:C128"/>
    <mergeCell ref="A57:E57"/>
    <mergeCell ref="D58:D62"/>
    <mergeCell ref="E58:E62"/>
    <mergeCell ref="A63:E63"/>
    <mergeCell ref="D64:D70"/>
    <mergeCell ref="E64:E70"/>
    <mergeCell ref="A71:E71"/>
    <mergeCell ref="D72:D76"/>
    <mergeCell ref="E72:E76"/>
    <mergeCell ref="A77:E77"/>
    <mergeCell ref="A78:A80"/>
    <mergeCell ref="B78:B80"/>
    <mergeCell ref="C78:C80"/>
    <mergeCell ref="D78:D86"/>
    <mergeCell ref="E78:E86"/>
    <mergeCell ref="A124:A125"/>
    <mergeCell ref="B124:B125"/>
    <mergeCell ref="C124:C125"/>
    <mergeCell ref="E92:E125"/>
    <mergeCell ref="C121:C122"/>
    <mergeCell ref="A115:A116"/>
    <mergeCell ref="B115:B116"/>
    <mergeCell ref="C115:C116"/>
    <mergeCell ref="A110:A111"/>
    <mergeCell ref="C113:C114"/>
    <mergeCell ref="B101:B102"/>
    <mergeCell ref="A106:A107"/>
    <mergeCell ref="B106:B107"/>
    <mergeCell ref="C106:C107"/>
    <mergeCell ref="B108:B109"/>
    <mergeCell ref="C108:C109"/>
    <mergeCell ref="A119:A120"/>
    <mergeCell ref="B119:B120"/>
    <mergeCell ref="C119:C120"/>
    <mergeCell ref="A113:A114"/>
    <mergeCell ref="B113:B114"/>
    <mergeCell ref="A117:A118"/>
    <mergeCell ref="B110:B111"/>
    <mergeCell ref="C110:C111"/>
    <mergeCell ref="A108:A109"/>
    <mergeCell ref="A95:A102"/>
    <mergeCell ref="A81:A82"/>
    <mergeCell ref="B81:B82"/>
    <mergeCell ref="C81:C82"/>
    <mergeCell ref="A83:A84"/>
    <mergeCell ref="B83:B84"/>
    <mergeCell ref="C83:C84"/>
    <mergeCell ref="A87:E87"/>
    <mergeCell ref="C92:C93"/>
    <mergeCell ref="B97:B98"/>
    <mergeCell ref="C95:C102"/>
    <mergeCell ref="B88:B89"/>
    <mergeCell ref="C88:C89"/>
    <mergeCell ref="D88:D90"/>
    <mergeCell ref="E88:E90"/>
    <mergeCell ref="B99:B100"/>
    <mergeCell ref="A91:E91"/>
    <mergeCell ref="A88:A89"/>
    <mergeCell ref="D92:D125"/>
    <mergeCell ref="A92:A93"/>
    <mergeCell ref="B92:B93"/>
    <mergeCell ref="A121:A122"/>
    <mergeCell ref="B121:B122"/>
    <mergeCell ref="A2:F2"/>
    <mergeCell ref="A3:F3"/>
    <mergeCell ref="A4:F4"/>
    <mergeCell ref="C52:C53"/>
    <mergeCell ref="D52:D56"/>
    <mergeCell ref="E52:E56"/>
    <mergeCell ref="A35:E35"/>
    <mergeCell ref="D36:D49"/>
    <mergeCell ref="E36:E49"/>
    <mergeCell ref="A50:E50"/>
    <mergeCell ref="A51:E51"/>
    <mergeCell ref="A52:A53"/>
    <mergeCell ref="B52:B53"/>
    <mergeCell ref="B15:E15"/>
    <mergeCell ref="A16:A21"/>
    <mergeCell ref="B16:B21"/>
    <mergeCell ref="D16:D28"/>
    <mergeCell ref="A29:E29"/>
    <mergeCell ref="A30:A31"/>
    <mergeCell ref="B30:B31"/>
    <mergeCell ref="C30:C31"/>
    <mergeCell ref="D30:D33"/>
    <mergeCell ref="E30:E33"/>
    <mergeCell ref="E16:E28"/>
    <mergeCell ref="F64:F70"/>
    <mergeCell ref="F72:F76"/>
    <mergeCell ref="F78:F86"/>
    <mergeCell ref="F88:F90"/>
    <mergeCell ref="F92:F125"/>
    <mergeCell ref="F16:F28"/>
    <mergeCell ref="F30:F33"/>
    <mergeCell ref="F36:F49"/>
    <mergeCell ref="F52:F56"/>
    <mergeCell ref="F58:F62"/>
  </mergeCells>
  <pageMargins left="0.70866141732283472" right="0.19685039370078741" top="0.35433070866141736" bottom="0.35433070866141736" header="0.31496062992125984" footer="0.31496062992125984"/>
  <pageSetup paperSize="9" scale="77" fitToHeight="5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Солнечная 1Б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2022-01-28T04:59:05Z</dcterms:modified>
</cp:coreProperties>
</file>