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E12" i="1" l="1"/>
  <c r="C12" i="1"/>
  <c r="I11" i="1"/>
  <c r="I9" i="1"/>
  <c r="G12" i="1"/>
  <c r="H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<sst xmlns="http://schemas.openxmlformats.org/spreadsheetml/2006/main" count="16" uniqueCount="16">
  <si>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</si>
  <si>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</si>
  <si>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</si>
  <si>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</si>
  <si>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</si>
  <si>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</si>
  <si>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</si>
  <si>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</si>
  <si>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</si>
  <si>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</si>
  <si>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</si>
  <si>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</si>
  <si>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</si>
  <si>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</si>
  <si>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Кирова, 98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</si>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</sst>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Fill="1" applyBorder="1" applyAlignment="1">
      <alignment horizontal="center"/>
    </xf>
    <xf numFmtId="4" fontId="5" fillId="0" borderId="3" xfId="2" applyNumberFormat="1" applyFont="1" applyFill="1" applyBorder="1" applyAlignment="1">
      <alignment horizontal="center" vertical="top"/>
    </xf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6" fillId="0" borderId="0" xfId="0" applyFont="1"/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10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center"/>
    </xf>
    <xf numFmtId="4" fontId="7" fillId="0" borderId="12" xfId="3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/>
    </xf>
    <xf numFmtId="2" fontId="5" fillId="0" borderId="9" xfId="1" applyNumberFormat="1" applyFont="1" applyFill="1" applyBorder="1" applyAlignment="1">
      <alignment horizontal="center" vertical="top"/>
    </xf>
    <xf numFmtId="4" fontId="5" fillId="0" borderId="9" xfId="2" applyNumberFormat="1" applyFont="1" applyFill="1" applyBorder="1" applyAlignment="1">
      <alignment horizontal="center" vertical="top"/>
    </xf>
    <xf numFmtId="4" fontId="5" fillId="0" borderId="10" xfId="3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4" fillId="0" borderId="21" xfId="0" applyFont="1" applyBorder="1"/>
    <xf numFmtId="0" fontId="6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K11" sqref="K11"/>
    </sheetView>
  </sheetViews>
  <sheetFormatPr defaultRowHeight="15" x14ac:dyDescent="0.25"/>
  <cols>
    <col min="1" max="1" width="24" style="1" customWidth="1"/>
    <col min="2" max="2" width="14.42578125" style="1" customWidth="1"/>
    <col min="3" max="3" width="15.28515625" style="1" customWidth="1"/>
    <col min="4" max="4" width="16.85546875" style="1" customWidth="1"/>
    <col min="5" max="5" width="16" style="1" customWidth="1"/>
    <col min="6" max="6" width="15.140625" style="1" customWidth="1"/>
    <col min="7" max="7" width="16.140625" style="1" customWidth="1"/>
    <col min="8" max="8" width="14.28515625" style="1" customWidth="1"/>
    <col min="9" max="9" width="13.85546875" style="1" customWidth="1"/>
    <col min="10" max="10" width="10" bestFit="1" customWidth="1"/>
  </cols>
  <sheetData>
    <row r="1" spans="1:17" s="9" customFormat="1" ht="16.5" x14ac:dyDescent="0.25">
      <c r="A1" s="8"/>
      <c r="B1" s="46" t="s">
        <v>15</v>
      </c>
      <c r="C1" s="46"/>
      <c r="D1" s="46"/>
      <c r="E1" s="46"/>
      <c r="F1" s="46"/>
      <c r="G1" s="46"/>
      <c r="H1" s="46"/>
      <c r="I1" s="8"/>
    </row>
    <row r="2" spans="1:17" ht="17.25" thickBot="1" x14ac:dyDescent="0.3">
      <c r="A2" s="3"/>
      <c r="B2" s="7"/>
      <c r="C2" s="7"/>
      <c r="D2" s="7"/>
      <c r="E2" s="7"/>
      <c r="F2" s="7"/>
      <c r="G2" s="7"/>
      <c r="H2" s="7"/>
      <c r="I2" s="3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4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5"/>
    </row>
    <row r="5" spans="1:17" ht="18.75" customHeight="1" thickBot="1" x14ac:dyDescent="0.3">
      <c r="A5" s="36"/>
      <c r="B5" s="38"/>
      <c r="C5" s="40"/>
      <c r="D5" s="40"/>
      <c r="E5" s="40"/>
      <c r="F5" s="40"/>
      <c r="G5" s="40"/>
      <c r="H5" s="40"/>
      <c r="I5" s="45"/>
    </row>
    <row r="6" spans="1:17" s="9" customFormat="1" ht="19.5" customHeight="1" x14ac:dyDescent="0.25">
      <c r="A6" s="26" t="s">
        <v>14</v>
      </c>
      <c r="B6" s="41" t="s">
        <v>13</v>
      </c>
      <c r="C6" s="42"/>
      <c r="D6" s="42"/>
      <c r="E6" s="42"/>
      <c r="F6" s="42"/>
      <c r="G6" s="42"/>
      <c r="H6" s="42"/>
      <c r="I6" s="43"/>
    </row>
    <row r="7" spans="1:17" ht="19.5" customHeight="1" x14ac:dyDescent="0.25">
      <c r="A7" s="27"/>
      <c r="B7" s="23">
        <v>10993.643999999986</v>
      </c>
      <c r="C7" s="4">
        <v>119319.37</v>
      </c>
      <c r="D7" s="4">
        <v>4647.6000000000004</v>
      </c>
      <c r="E7" s="4">
        <v>119319.37</v>
      </c>
      <c r="F7" s="4"/>
      <c r="G7" s="4"/>
      <c r="H7" s="5">
        <v>99716.15399999998</v>
      </c>
      <c r="I7" s="14">
        <f>B7+C7-H7</f>
        <v>30596.86</v>
      </c>
      <c r="J7" s="47"/>
      <c r="K7" s="47"/>
    </row>
    <row r="8" spans="1:17" s="9" customFormat="1" ht="19.5" customHeight="1" x14ac:dyDescent="0.25">
      <c r="A8" s="28"/>
      <c r="B8" s="31" t="s">
        <v>9</v>
      </c>
      <c r="C8" s="32"/>
      <c r="D8" s="32"/>
      <c r="E8" s="32"/>
      <c r="F8" s="32"/>
      <c r="G8" s="32"/>
      <c r="H8" s="32"/>
      <c r="I8" s="33"/>
    </row>
    <row r="9" spans="1:17" ht="19.5" customHeight="1" x14ac:dyDescent="0.25">
      <c r="A9" s="27"/>
      <c r="B9" s="23">
        <v>0</v>
      </c>
      <c r="C9" s="4"/>
      <c r="D9" s="4"/>
      <c r="E9" s="4"/>
      <c r="F9" s="4"/>
      <c r="G9" s="4"/>
      <c r="H9" s="5"/>
      <c r="I9" s="14">
        <f>B9+C9-H9</f>
        <v>0</v>
      </c>
    </row>
    <row r="10" spans="1:17" s="9" customFormat="1" ht="19.5" customHeight="1" x14ac:dyDescent="0.25">
      <c r="A10" s="28"/>
      <c r="B10" s="31" t="s">
        <v>10</v>
      </c>
      <c r="C10" s="34"/>
      <c r="D10" s="34"/>
      <c r="E10" s="34"/>
      <c r="F10" s="34"/>
      <c r="G10" s="34"/>
      <c r="H10" s="34"/>
      <c r="I10" s="33"/>
    </row>
    <row r="11" spans="1:17" ht="19.5" customHeight="1" thickBot="1" x14ac:dyDescent="0.3">
      <c r="A11" s="29"/>
      <c r="B11" s="24">
        <v>2266.1199999999953</v>
      </c>
      <c r="C11" s="17">
        <v>18063.84</v>
      </c>
      <c r="D11" s="18">
        <v>4647.6000000000004</v>
      </c>
      <c r="E11" s="17">
        <v>18063.84</v>
      </c>
      <c r="F11" s="19"/>
      <c r="G11" s="20"/>
      <c r="H11" s="21">
        <v>15134.689999999995</v>
      </c>
      <c r="I11" s="22">
        <f>B11+C11-H11</f>
        <v>5195.2700000000004</v>
      </c>
      <c r="J11" s="47"/>
      <c r="K11" s="47"/>
    </row>
    <row r="12" spans="1:17" s="9" customFormat="1" ht="19.5" customHeight="1" thickBot="1" x14ac:dyDescent="0.3">
      <c r="A12" s="30" t="s">
        <v>11</v>
      </c>
      <c r="B12" s="25">
        <f>B11+B9+B7</f>
        <v>13259.763999999981</v>
      </c>
      <c r="C12" s="15">
        <f t="shared" ref="C12:H12" si="0">C11+C9+C7</f>
        <v>137383.21</v>
      </c>
      <c r="D12" s="15"/>
      <c r="E12" s="15">
        <f t="shared" si="0"/>
        <v>137383.21</v>
      </c>
      <c r="F12" s="15"/>
      <c r="G12" s="15">
        <f t="shared" si="0"/>
        <v>0</v>
      </c>
      <c r="H12" s="15">
        <f t="shared" si="0"/>
        <v>114850.84399999998</v>
      </c>
      <c r="I12" s="16">
        <f>B12+C12-H12</f>
        <v>35792.130000000005</v>
      </c>
      <c r="J12" s="10"/>
      <c r="L12" s="11"/>
      <c r="M12" s="11"/>
      <c r="N12" s="11"/>
      <c r="O12" s="11"/>
      <c r="P12" s="11"/>
      <c r="Q12" s="11"/>
    </row>
    <row r="13" spans="1:17" s="9" customFormat="1" ht="19.5" customHeight="1" x14ac:dyDescent="0.25">
      <c r="A13" s="8" t="s">
        <v>12</v>
      </c>
      <c r="B13" s="12">
        <f>H12/(B12+C12)</f>
        <v>0.76240425258731281</v>
      </c>
      <c r="C13" s="8"/>
      <c r="D13" s="13"/>
      <c r="E13" s="13"/>
      <c r="F13" s="8"/>
      <c r="G13" s="8"/>
      <c r="H13" s="8"/>
      <c r="I13" s="13"/>
    </row>
    <row r="14" spans="1:17" ht="16.5" x14ac:dyDescent="0.25">
      <c r="A14" s="3"/>
      <c r="B14" s="3"/>
      <c r="C14" s="3"/>
      <c r="D14" s="6"/>
      <c r="E14" s="6"/>
      <c r="F14" s="3"/>
      <c r="G14" s="3"/>
      <c r="H14" s="3"/>
      <c r="I14" s="3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2022-01-27T06:34:53Z</dcterms:modified>
</cp:coreProperties>
</file>