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040" yWindow="90" windowWidth="15120" windowHeight="978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11" i="1"/>
  <c r="I9" i="1"/>
  <c r="I7" i="1"/>
  <c r="I5" i="1"/>
  <c r="C14" i="1"/>
  <c r="D14" i="1"/>
  <c r="E14" i="1"/>
  <c r="F14" i="1"/>
  <c r="G14" i="1"/>
  <c r="H14" i="1"/>
  <c r="B14" i="1"/>
  <c r="B16" i="1" l="1"/>
  <c r="I14" i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<sst xmlns="http://schemas.openxmlformats.org/spreadsheetml/2006/main" count="19" uniqueCount="19">
  <si>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</si>
  <si>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</si>
  <si>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</si>
  <si>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</si>
  <si>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</si>
  <si>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</si>
  <si>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</si>
  <si>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</si>
  <si>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</si>
  <si>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</si>
  <si>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</si>
  <si>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</si>
  <si>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</si>
  <si>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на содержание о/и</t>
  </si>
  <si>
    <t>Горячая вода на  содержание о/и</t>
  </si>
  <si>
    <t>Луценко, 4</t>
  </si>
  <si>
    <t>Платежеспособность  -</t>
  </si>
  <si>
    <t>Аренда общего имущества МКД - 7,2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</si>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</sst>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vertical="center" wrapText="1"/>
    </xf>
    <xf numFmtId="0" fontId="5" fillId="0" borderId="21" xfId="0" applyFont="1" applyBorder="1"/>
    <xf numFmtId="0" fontId="3" fillId="0" borderId="22" xfId="0" applyFont="1" applyBorder="1"/>
    <xf numFmtId="0" fontId="5" fillId="0" borderId="22" xfId="0" applyFont="1" applyBorder="1"/>
    <xf numFmtId="0" fontId="3" fillId="0" borderId="23" xfId="0" applyFont="1" applyBorder="1"/>
    <xf numFmtId="0" fontId="5" fillId="0" borderId="23" xfId="0" applyFont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D5" sqref="D5:H5"/>
    </sheetView>
  </sheetViews>
  <sheetFormatPr defaultRowHeight="16.5" x14ac:dyDescent="0.25"/>
  <cols>
    <col min="1" max="1" width="25" style="1" customWidth="1"/>
    <col min="2" max="2" width="16.28515625" style="1" customWidth="1"/>
    <col min="3" max="3" width="15.7109375" style="1" customWidth="1"/>
    <col min="4" max="4" width="17.5703125" style="1" customWidth="1"/>
    <col min="5" max="5" width="17.7109375" style="1" customWidth="1"/>
    <col min="6" max="6" width="17.85546875" style="1" customWidth="1"/>
    <col min="7" max="7" width="18" style="1" customWidth="1"/>
    <col min="8" max="8" width="18.42578125" style="1" customWidth="1"/>
    <col min="9" max="9" width="16.140625" style="1" customWidth="1"/>
    <col min="10" max="10" width="12.42578125" customWidth="1"/>
    <col min="11" max="11" width="11.42578125" bestFit="1" customWidth="1"/>
  </cols>
  <sheetData>
    <row r="1" spans="1:11" s="8" customFormat="1" x14ac:dyDescent="0.25">
      <c r="A1" s="7"/>
      <c r="B1" s="45" t="s">
        <v>18</v>
      </c>
      <c r="C1" s="45"/>
      <c r="D1" s="45"/>
      <c r="E1" s="45"/>
      <c r="F1" s="45"/>
      <c r="G1" s="45"/>
      <c r="H1" s="45"/>
      <c r="I1" s="7"/>
    </row>
    <row r="2" spans="1:11" ht="17.25" thickBot="1" x14ac:dyDescent="0.3">
      <c r="B2" s="6"/>
      <c r="C2" s="6"/>
      <c r="D2" s="6"/>
      <c r="E2" s="6"/>
      <c r="F2" s="6"/>
      <c r="G2" s="6"/>
      <c r="H2" s="6"/>
    </row>
    <row r="3" spans="1:11" ht="50.25" thickBot="1" x14ac:dyDescent="0.3">
      <c r="A3" s="16" t="s">
        <v>0</v>
      </c>
      <c r="B3" s="10" t="s">
        <v>1</v>
      </c>
      <c r="C3" s="11" t="s">
        <v>2</v>
      </c>
      <c r="D3" s="11" t="s">
        <v>12</v>
      </c>
      <c r="E3" s="11" t="s">
        <v>3</v>
      </c>
      <c r="F3" s="11" t="s">
        <v>4</v>
      </c>
      <c r="G3" s="11" t="s">
        <v>5</v>
      </c>
      <c r="H3" s="11" t="s">
        <v>6</v>
      </c>
      <c r="I3" s="12" t="s">
        <v>7</v>
      </c>
    </row>
    <row r="4" spans="1:11" s="8" customFormat="1" ht="19.5" customHeight="1" x14ac:dyDescent="0.25">
      <c r="A4" s="17" t="s">
        <v>15</v>
      </c>
      <c r="B4" s="43" t="s">
        <v>13</v>
      </c>
      <c r="C4" s="43"/>
      <c r="D4" s="43"/>
      <c r="E4" s="43"/>
      <c r="F4" s="43"/>
      <c r="G4" s="43"/>
      <c r="H4" s="43"/>
      <c r="I4" s="44"/>
    </row>
    <row r="5" spans="1:11" ht="19.5" customHeight="1" x14ac:dyDescent="0.25">
      <c r="A5" s="18"/>
      <c r="B5" s="22">
        <v>1221.1399999999994</v>
      </c>
      <c r="C5" s="23">
        <v>5775.9</v>
      </c>
      <c r="D5" s="23">
        <v>266.941936</v>
      </c>
      <c r="E5" s="23">
        <v>5776.82</v>
      </c>
      <c r="F5" s="23">
        <v>-4.3116000000000002E-2</v>
      </c>
      <c r="G5" s="23">
        <v>-0.92</v>
      </c>
      <c r="H5" s="24">
        <v>5273.14</v>
      </c>
      <c r="I5" s="25">
        <f>B5+C5-H5</f>
        <v>1723.8999999999987</v>
      </c>
    </row>
    <row r="6" spans="1:11" s="8" customFormat="1" ht="19.5" customHeight="1" x14ac:dyDescent="0.25">
      <c r="A6" s="19"/>
      <c r="B6" s="50" t="s">
        <v>14</v>
      </c>
      <c r="C6" s="51"/>
      <c r="D6" s="51"/>
      <c r="E6" s="51"/>
      <c r="F6" s="51"/>
      <c r="G6" s="51"/>
      <c r="H6" s="51"/>
      <c r="I6" s="52"/>
    </row>
    <row r="7" spans="1:11" ht="19.5" customHeight="1" x14ac:dyDescent="0.25">
      <c r="A7" s="18"/>
      <c r="B7" s="26">
        <v>4344.0900000000038</v>
      </c>
      <c r="C7" s="27">
        <v>59253.86</v>
      </c>
      <c r="D7" s="28">
        <v>266.941935</v>
      </c>
      <c r="E7" s="27">
        <v>59263.38</v>
      </c>
      <c r="F7" s="28">
        <v>-4.3116000000000002E-2</v>
      </c>
      <c r="G7" s="27">
        <v>-9.52</v>
      </c>
      <c r="H7" s="24">
        <v>45213.790000000008</v>
      </c>
      <c r="I7" s="25">
        <f>B7+C7-H7</f>
        <v>18384.159999999996</v>
      </c>
      <c r="J7" s="53"/>
      <c r="K7" s="53"/>
    </row>
    <row r="8" spans="1:11" s="8" customFormat="1" ht="19.5" customHeight="1" x14ac:dyDescent="0.25">
      <c r="A8" s="19"/>
      <c r="B8" s="46" t="s">
        <v>8</v>
      </c>
      <c r="C8" s="46"/>
      <c r="D8" s="46"/>
      <c r="E8" s="46"/>
      <c r="F8" s="46"/>
      <c r="G8" s="46"/>
      <c r="H8" s="46"/>
      <c r="I8" s="49"/>
    </row>
    <row r="9" spans="1:11" ht="19.5" customHeight="1" x14ac:dyDescent="0.25">
      <c r="A9" s="18"/>
      <c r="B9" s="26">
        <v>303175.29600000009</v>
      </c>
      <c r="C9" s="29">
        <v>1511415.61</v>
      </c>
      <c r="D9" s="30">
        <v>66841.2</v>
      </c>
      <c r="E9" s="29">
        <v>1526207.91</v>
      </c>
      <c r="F9" s="31">
        <v>-10.8</v>
      </c>
      <c r="G9" s="31">
        <v>-234.52</v>
      </c>
      <c r="H9" s="24">
        <v>1391166.1260000002</v>
      </c>
      <c r="I9" s="25">
        <f>B9+C9-H9</f>
        <v>423424.78</v>
      </c>
      <c r="J9" s="53"/>
      <c r="K9" s="53"/>
    </row>
    <row r="10" spans="1:11" s="8" customFormat="1" ht="19.5" customHeight="1" x14ac:dyDescent="0.25">
      <c r="A10" s="19"/>
      <c r="B10" s="46" t="s">
        <v>9</v>
      </c>
      <c r="C10" s="47"/>
      <c r="D10" s="47"/>
      <c r="E10" s="47"/>
      <c r="F10" s="47"/>
      <c r="G10" s="47"/>
      <c r="H10" s="47"/>
      <c r="I10" s="48"/>
    </row>
    <row r="11" spans="1:11" ht="19.5" customHeight="1" x14ac:dyDescent="0.25">
      <c r="A11" s="18"/>
      <c r="B11" s="32">
        <v>3297.8</v>
      </c>
      <c r="C11" s="33"/>
      <c r="D11" s="30"/>
      <c r="E11" s="33"/>
      <c r="F11" s="34"/>
      <c r="G11" s="35"/>
      <c r="H11" s="24">
        <v>2324.84</v>
      </c>
      <c r="I11" s="25">
        <f>B11+C11-H11</f>
        <v>972.96</v>
      </c>
      <c r="J11" s="54"/>
      <c r="K11" s="54"/>
    </row>
    <row r="12" spans="1:11" s="8" customFormat="1" ht="19.5" customHeight="1" x14ac:dyDescent="0.25">
      <c r="A12" s="19"/>
      <c r="B12" s="46" t="s">
        <v>10</v>
      </c>
      <c r="C12" s="47"/>
      <c r="D12" s="47"/>
      <c r="E12" s="47"/>
      <c r="F12" s="47"/>
      <c r="G12" s="47"/>
      <c r="H12" s="47"/>
      <c r="I12" s="48"/>
    </row>
    <row r="13" spans="1:11" ht="19.5" customHeight="1" thickBot="1" x14ac:dyDescent="0.3">
      <c r="A13" s="20"/>
      <c r="B13" s="36">
        <v>70981.690000000061</v>
      </c>
      <c r="C13" s="37">
        <v>293163.96000000002</v>
      </c>
      <c r="D13" s="38">
        <v>66841.2</v>
      </c>
      <c r="E13" s="37">
        <v>293211.14</v>
      </c>
      <c r="F13" s="39">
        <v>-10.8</v>
      </c>
      <c r="G13" s="40">
        <v>-47.18</v>
      </c>
      <c r="H13" s="41">
        <v>270337.64000000007</v>
      </c>
      <c r="I13" s="42">
        <f>B13+C13-H13</f>
        <v>93808.010000000009</v>
      </c>
      <c r="J13" s="53"/>
      <c r="K13" s="53"/>
    </row>
    <row r="14" spans="1:11" s="8" customFormat="1" ht="19.5" customHeight="1" thickBot="1" x14ac:dyDescent="0.3">
      <c r="A14" s="21" t="s">
        <v>11</v>
      </c>
      <c r="B14" s="15">
        <f>B13+B11+B9+B7+B5</f>
        <v>383020.01600000018</v>
      </c>
      <c r="C14" s="13">
        <f t="shared" ref="C14:H14" si="0">C13+C11+C9+C7+C5</f>
        <v>1869609.33</v>
      </c>
      <c r="D14" s="13">
        <f t="shared" si="0"/>
        <v>134216.28387099999</v>
      </c>
      <c r="E14" s="13">
        <f t="shared" si="0"/>
        <v>1884459.2499999998</v>
      </c>
      <c r="F14" s="13">
        <f t="shared" si="0"/>
        <v>-21.686232000000004</v>
      </c>
      <c r="G14" s="13">
        <f t="shared" si="0"/>
        <v>-292.14</v>
      </c>
      <c r="H14" s="13">
        <f t="shared" si="0"/>
        <v>1714315.5360000001</v>
      </c>
      <c r="I14" s="14">
        <f>B14+C14-H14</f>
        <v>538313.81000000029</v>
      </c>
    </row>
    <row r="15" spans="1:11" ht="19.5" customHeight="1" x14ac:dyDescent="0.25">
      <c r="A15" s="2" t="s">
        <v>17</v>
      </c>
      <c r="B15" s="3"/>
      <c r="C15" s="3"/>
      <c r="D15" s="3"/>
      <c r="E15" s="3"/>
      <c r="F15" s="3"/>
      <c r="G15" s="3"/>
      <c r="H15" s="3"/>
      <c r="I15" s="4"/>
    </row>
    <row r="16" spans="1:11" s="8" customFormat="1" ht="19.5" customHeight="1" x14ac:dyDescent="0.25">
      <c r="A16" s="7" t="s">
        <v>16</v>
      </c>
      <c r="B16" s="9">
        <f>H14/(B14+C14)</f>
        <v>0.7610286792383818</v>
      </c>
      <c r="C16" s="7"/>
      <c r="D16" s="7"/>
      <c r="E16" s="7"/>
      <c r="F16" s="7"/>
      <c r="G16" s="7"/>
      <c r="H16" s="7"/>
      <c r="I16" s="7"/>
    </row>
    <row r="17" spans="3:3" ht="19.5" customHeight="1" x14ac:dyDescent="0.25"/>
    <row r="18" spans="3:3" ht="15" customHeight="1" x14ac:dyDescent="0.25">
      <c r="C18" s="5"/>
    </row>
    <row r="19" spans="3:3" ht="15" customHeight="1" x14ac:dyDescent="0.25"/>
    <row r="23" spans="3:3" ht="15" customHeight="1" x14ac:dyDescent="0.25"/>
    <row r="26" spans="3:3" ht="15" customHeight="1" x14ac:dyDescent="0.25"/>
    <row r="28" spans="3:3" ht="15" customHeight="1" x14ac:dyDescent="0.25"/>
    <row r="29" spans="3:3" ht="15" customHeight="1" x14ac:dyDescent="0.25"/>
    <row r="32" spans="3:3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</sheetData>
  <mergeCells count="6">
    <mergeCell ref="B4:I4"/>
    <mergeCell ref="B1:H1"/>
    <mergeCell ref="B12:I12"/>
    <mergeCell ref="B8:I8"/>
    <mergeCell ref="B10:I10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2022-01-27T07:29:58Z</dcterms:modified>
</cp:coreProperties>
</file>