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0" yWindow="-105" windowWidth="15120" windowHeight="1008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3" i="1" l="1"/>
  <c r="I11" i="1"/>
  <c r="I9" i="1"/>
  <c r="I7" i="1"/>
  <c r="I5" i="1"/>
  <c r="C14" i="1"/>
  <c r="E14" i="1"/>
  <c r="G14" i="1"/>
  <c r="H14" i="1"/>
  <c r="B14" i="1"/>
  <c r="B16" i="1" l="1"/>
  <c r="I14" i="1"/>
</calcChain>
</file>

<file path=xl/sharedStrings.xml><?xml version="1.0" encoding="utf-8"?>
<sst xmlns="http://schemas.openxmlformats.org/spreadsheetml/2006/main" count="19" uniqueCount="19">
  <si>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</si>
  <si>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</si>
  <si>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</si>
  <si>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</si>
  <si>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</si>
  <si>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</si>
  <si>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</si>
  <si>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</si>
  <si>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</si>
  <si>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</si>
  <si>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</si>
  <si>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</si>
  <si>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</si>
  <si>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ХВ на содержание о/и</t>
  </si>
  <si>
    <t>Горячая вода на  содержание о/и</t>
  </si>
  <si>
    <t xml:space="preserve">Луценко, 8 </t>
  </si>
  <si>
    <t xml:space="preserve">Платежеспособность  - </t>
  </si>
  <si>
    <t>Аренда общего имущества МКД - 7,2 т.руб.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</si>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</sst>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#,##0.0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3" fillId="0" borderId="4" xfId="0" applyFont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4" fontId="4" fillId="2" borderId="4" xfId="1" applyNumberFormat="1" applyFont="1" applyFill="1" applyBorder="1" applyAlignment="1">
      <alignment horizontal="center" vertical="top"/>
    </xf>
    <xf numFmtId="165" fontId="4" fillId="2" borderId="4" xfId="1" applyNumberFormat="1" applyFont="1" applyFill="1" applyBorder="1" applyAlignment="1">
      <alignment horizontal="center" vertical="top"/>
    </xf>
    <xf numFmtId="4" fontId="4" fillId="2" borderId="4" xfId="2" applyNumberFormat="1" applyFont="1" applyFill="1" applyBorder="1" applyAlignment="1">
      <alignment horizontal="center" vertical="top"/>
    </xf>
    <xf numFmtId="166" fontId="4" fillId="2" borderId="4" xfId="2" applyNumberFormat="1" applyFont="1" applyFill="1" applyBorder="1" applyAlignment="1">
      <alignment horizontal="center" vertical="top"/>
    </xf>
    <xf numFmtId="0" fontId="4" fillId="2" borderId="4" xfId="2" applyNumberFormat="1" applyFont="1" applyFill="1" applyBorder="1" applyAlignment="1">
      <alignment horizontal="center" vertical="top"/>
    </xf>
    <xf numFmtId="4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0" fontId="5" fillId="0" borderId="0" xfId="0" applyFont="1"/>
    <xf numFmtId="0" fontId="2" fillId="0" borderId="0" xfId="0" applyFont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4" fontId="5" fillId="0" borderId="13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3" fillId="2" borderId="11" xfId="0" applyNumberFormat="1" applyFont="1" applyFill="1" applyBorder="1" applyAlignment="1">
      <alignment horizontal="center"/>
    </xf>
    <xf numFmtId="167" fontId="3" fillId="2" borderId="11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" fontId="5" fillId="0" borderId="19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vertical="center" wrapText="1"/>
    </xf>
    <xf numFmtId="0" fontId="5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5" fillId="0" borderId="22" xfId="0" applyFont="1" applyBorder="1" applyAlignment="1">
      <alignment horizontal="left"/>
    </xf>
    <xf numFmtId="2" fontId="3" fillId="0" borderId="9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168" fontId="5" fillId="0" borderId="0" xfId="0" applyNumberFormat="1" applyFont="1" applyAlignment="1">
      <alignment horizontal="left"/>
    </xf>
    <xf numFmtId="0" fontId="6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2" borderId="8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2" fontId="3" fillId="0" borderId="17" xfId="0" applyNumberFormat="1" applyFont="1" applyBorder="1" applyAlignment="1">
      <alignment horizontal="center"/>
    </xf>
    <xf numFmtId="4" fontId="0" fillId="0" borderId="0" xfId="0" applyNumberFormat="1"/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pane xSplit="1" ySplit="3" topLeftCell="B4" activePane="bottomRight" state="frozen"/>
      <selection pane="topRight" activeCell="D1" sqref="D1"/>
      <selection pane="bottomLeft" activeCell="A5" sqref="A5"/>
      <selection pane="bottomRight" activeCell="L4" sqref="L4"/>
    </sheetView>
  </sheetViews>
  <sheetFormatPr defaultRowHeight="16.5" x14ac:dyDescent="0.25"/>
  <cols>
    <col min="1" max="1" width="24.7109375" style="1" customWidth="1"/>
    <col min="2" max="2" width="16.140625" style="1" customWidth="1"/>
    <col min="3" max="3" width="17.42578125" style="1" customWidth="1"/>
    <col min="4" max="4" width="16.140625" style="1" customWidth="1"/>
    <col min="5" max="5" width="15.85546875" style="1" customWidth="1"/>
    <col min="6" max="6" width="15" style="1" customWidth="1"/>
    <col min="7" max="8" width="16.7109375" style="1" customWidth="1"/>
    <col min="9" max="9" width="18.42578125" style="1" customWidth="1"/>
    <col min="10" max="10" width="12.42578125" style="1" customWidth="1"/>
    <col min="11" max="11" width="11.42578125" bestFit="1" customWidth="1"/>
  </cols>
  <sheetData>
    <row r="1" spans="1:12" s="19" customFormat="1" x14ac:dyDescent="0.25">
      <c r="A1" s="18"/>
      <c r="B1" s="45" t="s">
        <v>18</v>
      </c>
      <c r="C1" s="45"/>
      <c r="D1" s="45"/>
      <c r="E1" s="45"/>
      <c r="F1" s="45"/>
      <c r="G1" s="45"/>
      <c r="H1" s="45"/>
      <c r="I1" s="18"/>
      <c r="J1" s="18"/>
    </row>
    <row r="2" spans="1:12" ht="17.25" thickBot="1" x14ac:dyDescent="0.3">
      <c r="B2" s="17"/>
      <c r="C2" s="17"/>
      <c r="D2" s="17"/>
      <c r="E2" s="17"/>
      <c r="F2" s="17"/>
      <c r="G2" s="17"/>
      <c r="H2" s="17"/>
    </row>
    <row r="3" spans="1:12" ht="50.25" thickBot="1" x14ac:dyDescent="0.3">
      <c r="A3" s="34" t="s">
        <v>0</v>
      </c>
      <c r="B3" s="20" t="s">
        <v>1</v>
      </c>
      <c r="C3" s="21" t="s">
        <v>2</v>
      </c>
      <c r="D3" s="21" t="s">
        <v>12</v>
      </c>
      <c r="E3" s="21" t="s">
        <v>3</v>
      </c>
      <c r="F3" s="21" t="s">
        <v>4</v>
      </c>
      <c r="G3" s="21" t="s">
        <v>5</v>
      </c>
      <c r="H3" s="21" t="s">
        <v>6</v>
      </c>
      <c r="I3" s="22" t="s">
        <v>7</v>
      </c>
    </row>
    <row r="4" spans="1:12" s="19" customFormat="1" ht="18.600000000000001" customHeight="1" x14ac:dyDescent="0.25">
      <c r="A4" s="35" t="s">
        <v>15</v>
      </c>
      <c r="B4" s="47" t="s">
        <v>13</v>
      </c>
      <c r="C4" s="47"/>
      <c r="D4" s="47"/>
      <c r="E4" s="47"/>
      <c r="F4" s="47"/>
      <c r="G4" s="47"/>
      <c r="H4" s="47"/>
      <c r="I4" s="48"/>
      <c r="J4" s="18"/>
    </row>
    <row r="5" spans="1:12" ht="18.600000000000001" customHeight="1" x14ac:dyDescent="0.25">
      <c r="A5" s="36"/>
      <c r="B5" s="53">
        <v>1540.1201816000003</v>
      </c>
      <c r="C5" s="3">
        <v>5414.97</v>
      </c>
      <c r="D5" s="4">
        <v>250.23107099999999</v>
      </c>
      <c r="E5" s="5">
        <v>5414.97</v>
      </c>
      <c r="F5" s="4"/>
      <c r="G5" s="4"/>
      <c r="H5" s="2">
        <v>5160.3701816000003</v>
      </c>
      <c r="I5" s="39">
        <f>B5+C5-H5</f>
        <v>1794.7200000000003</v>
      </c>
      <c r="J5" s="16"/>
      <c r="K5" s="54"/>
    </row>
    <row r="6" spans="1:12" ht="18.600000000000001" customHeight="1" x14ac:dyDescent="0.25">
      <c r="A6" s="36"/>
      <c r="B6" s="49" t="s">
        <v>14</v>
      </c>
      <c r="C6" s="50"/>
      <c r="D6" s="50"/>
      <c r="E6" s="50"/>
      <c r="F6" s="50"/>
      <c r="G6" s="50"/>
      <c r="H6" s="50"/>
      <c r="I6" s="51"/>
    </row>
    <row r="7" spans="1:12" ht="18.600000000000001" customHeight="1" x14ac:dyDescent="0.25">
      <c r="A7" s="36"/>
      <c r="B7" s="53">
        <v>13205.491351520002</v>
      </c>
      <c r="C7" s="6">
        <v>55553.39</v>
      </c>
      <c r="D7" s="7">
        <v>250.23107300000001</v>
      </c>
      <c r="E7" s="6">
        <v>55553.39</v>
      </c>
      <c r="F7" s="7"/>
      <c r="G7" s="6"/>
      <c r="H7" s="2">
        <v>52239.151351520006</v>
      </c>
      <c r="I7" s="39">
        <f>B7+C7-H7</f>
        <v>16519.729999999996</v>
      </c>
      <c r="K7" s="54"/>
      <c r="L7" s="54"/>
    </row>
    <row r="8" spans="1:12" ht="18.600000000000001" customHeight="1" x14ac:dyDescent="0.25">
      <c r="A8" s="36"/>
      <c r="B8" s="42" t="s">
        <v>8</v>
      </c>
      <c r="C8" s="42"/>
      <c r="D8" s="42"/>
      <c r="E8" s="42"/>
      <c r="F8" s="42"/>
      <c r="G8" s="42"/>
      <c r="H8" s="42"/>
      <c r="I8" s="46"/>
    </row>
    <row r="9" spans="1:12" ht="18.600000000000001" customHeight="1" x14ac:dyDescent="0.25">
      <c r="A9" s="36"/>
      <c r="B9" s="53">
        <v>317199.40800000005</v>
      </c>
      <c r="C9" s="8">
        <v>1329368.43</v>
      </c>
      <c r="D9" s="9">
        <v>58603.3</v>
      </c>
      <c r="E9" s="8">
        <v>1338109.06</v>
      </c>
      <c r="F9" s="10"/>
      <c r="G9" s="10"/>
      <c r="H9" s="2">
        <v>1258747.808</v>
      </c>
      <c r="I9" s="39">
        <f>B9+C9-H9</f>
        <v>387820.03</v>
      </c>
      <c r="J9" s="16"/>
      <c r="K9" s="54"/>
    </row>
    <row r="10" spans="1:12" ht="18.600000000000001" customHeight="1" x14ac:dyDescent="0.25">
      <c r="A10" s="36"/>
      <c r="B10" s="42" t="s">
        <v>9</v>
      </c>
      <c r="C10" s="52"/>
      <c r="D10" s="52"/>
      <c r="E10" s="52"/>
      <c r="F10" s="52"/>
      <c r="G10" s="52"/>
      <c r="H10" s="52"/>
      <c r="I10" s="44"/>
    </row>
    <row r="11" spans="1:12" ht="18.600000000000001" customHeight="1" x14ac:dyDescent="0.25">
      <c r="A11" s="36"/>
      <c r="B11" s="31">
        <v>9010.77</v>
      </c>
      <c r="C11" s="11"/>
      <c r="D11" s="9"/>
      <c r="E11" s="11"/>
      <c r="F11" s="12"/>
      <c r="G11" s="13"/>
      <c r="H11" s="2">
        <v>4899.54</v>
      </c>
      <c r="I11" s="23">
        <f>B11+C11-H11</f>
        <v>4111.2300000000005</v>
      </c>
    </row>
    <row r="12" spans="1:12" ht="18.600000000000001" customHeight="1" x14ac:dyDescent="0.25">
      <c r="A12" s="36"/>
      <c r="B12" s="42" t="s">
        <v>10</v>
      </c>
      <c r="C12" s="43"/>
      <c r="D12" s="43"/>
      <c r="E12" s="43"/>
      <c r="F12" s="43"/>
      <c r="G12" s="43"/>
      <c r="H12" s="43"/>
      <c r="I12" s="44"/>
    </row>
    <row r="13" spans="1:12" ht="18.600000000000001" customHeight="1" thickBot="1" x14ac:dyDescent="0.3">
      <c r="A13" s="37"/>
      <c r="B13" s="32">
        <v>73777.889999999956</v>
      </c>
      <c r="C13" s="26">
        <v>257074.52</v>
      </c>
      <c r="D13" s="27">
        <v>58603.3</v>
      </c>
      <c r="E13" s="26">
        <v>257074.52</v>
      </c>
      <c r="F13" s="28"/>
      <c r="G13" s="29"/>
      <c r="H13" s="25">
        <v>243511.22999999992</v>
      </c>
      <c r="I13" s="30">
        <f>B13+C13-H13</f>
        <v>87341.18</v>
      </c>
      <c r="J13" s="16"/>
      <c r="K13" s="54"/>
    </row>
    <row r="14" spans="1:12" s="19" customFormat="1" ht="18.600000000000001" customHeight="1" thickBot="1" x14ac:dyDescent="0.3">
      <c r="A14" s="38" t="s">
        <v>11</v>
      </c>
      <c r="B14" s="33">
        <f>B13+B11+B9+B7+B5</f>
        <v>414733.67953312001</v>
      </c>
      <c r="C14" s="24">
        <f t="shared" ref="C14:H14" si="0">C13+C11+C9+C7+C5</f>
        <v>1647411.3099999998</v>
      </c>
      <c r="D14" s="24"/>
      <c r="E14" s="24">
        <f t="shared" si="0"/>
        <v>1656151.94</v>
      </c>
      <c r="F14" s="24"/>
      <c r="G14" s="24">
        <f t="shared" si="0"/>
        <v>0</v>
      </c>
      <c r="H14" s="24">
        <f t="shared" si="0"/>
        <v>1564558.0995331202</v>
      </c>
      <c r="I14" s="40">
        <f>B14+C14-H14</f>
        <v>497586.88999999966</v>
      </c>
      <c r="J14" s="18"/>
    </row>
    <row r="15" spans="1:12" ht="18.600000000000001" customHeight="1" x14ac:dyDescent="0.25">
      <c r="A15" s="14" t="s">
        <v>17</v>
      </c>
      <c r="B15" s="15"/>
      <c r="C15" s="15"/>
      <c r="D15" s="15"/>
      <c r="E15" s="15"/>
      <c r="F15" s="15"/>
      <c r="G15" s="15"/>
      <c r="H15" s="15"/>
      <c r="I15" s="15"/>
    </row>
    <row r="16" spans="1:12" s="19" customFormat="1" ht="18.600000000000001" customHeight="1" x14ac:dyDescent="0.25">
      <c r="A16" s="18" t="s">
        <v>16</v>
      </c>
      <c r="B16" s="41">
        <f>H14/(B14+C14)</f>
        <v>0.75870421695583301</v>
      </c>
      <c r="C16" s="18"/>
      <c r="D16" s="18"/>
      <c r="E16" s="18"/>
      <c r="F16" s="18"/>
      <c r="G16" s="18"/>
      <c r="H16" s="18"/>
      <c r="I16" s="18"/>
      <c r="J16" s="18"/>
    </row>
    <row r="17" spans="3:3" ht="18.600000000000001" customHeight="1" x14ac:dyDescent="0.25">
      <c r="C17" s="16"/>
    </row>
    <row r="18" spans="3:3" ht="15" customHeight="1" x14ac:dyDescent="0.25">
      <c r="C18" s="16"/>
    </row>
    <row r="19" spans="3:3" ht="15" customHeight="1" x14ac:dyDescent="0.25"/>
    <row r="23" spans="3:3" ht="15" customHeight="1" x14ac:dyDescent="0.25"/>
    <row r="26" spans="3:3" ht="15" customHeight="1" x14ac:dyDescent="0.25"/>
    <row r="28" spans="3:3" ht="15" customHeight="1" x14ac:dyDescent="0.25"/>
    <row r="29" spans="3:3" ht="15" customHeight="1" x14ac:dyDescent="0.25"/>
    <row r="32" spans="3:3" ht="15" customHeight="1" x14ac:dyDescent="0.25"/>
    <row r="34" ht="15" customHeight="1" x14ac:dyDescent="0.25"/>
    <row r="35" ht="15" customHeight="1" x14ac:dyDescent="0.25"/>
    <row r="37" ht="15" customHeight="1" x14ac:dyDescent="0.25"/>
    <row r="38" ht="15" customHeight="1" x14ac:dyDescent="0.25"/>
    <row r="40" ht="15" customHeight="1" x14ac:dyDescent="0.25"/>
    <row r="41" ht="15" customHeight="1" x14ac:dyDescent="0.25"/>
    <row r="43" ht="15" customHeight="1" x14ac:dyDescent="0.25"/>
    <row r="44" ht="15" customHeight="1" x14ac:dyDescent="0.25"/>
  </sheetData>
  <mergeCells count="6">
    <mergeCell ref="B12:I12"/>
    <mergeCell ref="B1:H1"/>
    <mergeCell ref="B8:I8"/>
    <mergeCell ref="B4:I4"/>
    <mergeCell ref="B6:I6"/>
    <mergeCell ref="B10:I1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2022-01-31T00:05:40Z</dcterms:modified>
</cp:coreProperties>
</file>