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65" yWindow="-30" windowWidth="15120" windowHeight="1009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9" i="1"/>
  <c r="I7" i="1"/>
  <c r="I5" i="1"/>
  <c r="I14" i="1"/>
  <c r="H14" i="1"/>
  <c r="E14" i="1"/>
  <c r="C14" i="1"/>
  <c r="B14" i="1"/>
  <c r="G14" i="1" l="1"/>
  <c r="B16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<sst xmlns="http://schemas.openxmlformats.org/spreadsheetml/2006/main" count="19" uniqueCount="19">
  <si>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</si>
  <si>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</si>
  <si>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</si>
  <si>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</si>
  <si>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</si>
  <si>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</si>
  <si>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</si>
  <si>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</si>
  <si>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</si>
  <si>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</si>
  <si>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</si>
  <si>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</si>
  <si>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</si>
  <si>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</si>
  <si>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Горячая вода на  содержание о/и</t>
  </si>
  <si>
    <t>Луценко, 8 А</t>
  </si>
  <si>
    <t xml:space="preserve">Платежеспособность  - </t>
  </si>
  <si>
    <t>Аренда общего имущества МКД - 7,2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</si>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</sst>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168" fontId="5" fillId="0" borderId="0" xfId="0" applyNumberFormat="1" applyFont="1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I14" sqref="I14"/>
    </sheetView>
  </sheetViews>
  <sheetFormatPr defaultRowHeight="16.5" x14ac:dyDescent="0.25"/>
  <cols>
    <col min="1" max="1" width="23.85546875" style="1" customWidth="1"/>
    <col min="2" max="2" width="17" style="1" customWidth="1"/>
    <col min="3" max="3" width="16.5703125" style="1" customWidth="1"/>
    <col min="4" max="4" width="19.28515625" style="1" customWidth="1"/>
    <col min="5" max="5" width="17.5703125" style="1" customWidth="1"/>
    <col min="6" max="6" width="18.28515625" style="1" customWidth="1"/>
    <col min="7" max="7" width="17.28515625" style="1" customWidth="1"/>
    <col min="8" max="8" width="19.140625" style="1" customWidth="1"/>
    <col min="9" max="9" width="16.5703125" style="1" customWidth="1"/>
    <col min="10" max="10" width="12.42578125" customWidth="1"/>
    <col min="11" max="11" width="11.42578125" bestFit="1" customWidth="1"/>
  </cols>
  <sheetData>
    <row r="1" spans="1:11" s="19" customFormat="1" x14ac:dyDescent="0.25">
      <c r="A1" s="18"/>
      <c r="B1" s="37" t="s">
        <v>18</v>
      </c>
      <c r="C1" s="37"/>
      <c r="D1" s="37"/>
      <c r="E1" s="37"/>
      <c r="F1" s="37"/>
      <c r="G1" s="37"/>
      <c r="H1" s="37"/>
      <c r="I1" s="18"/>
    </row>
    <row r="2" spans="1:11" ht="17.25" thickBot="1" x14ac:dyDescent="0.3">
      <c r="B2" s="6"/>
      <c r="C2" s="6"/>
      <c r="D2" s="6"/>
      <c r="E2" s="6"/>
      <c r="F2" s="6"/>
      <c r="G2" s="6"/>
      <c r="H2" s="6"/>
    </row>
    <row r="3" spans="1:11" ht="50.25" thickBot="1" x14ac:dyDescent="0.3">
      <c r="A3" s="30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11" s="19" customFormat="1" ht="18.600000000000001" customHeight="1" x14ac:dyDescent="0.25">
      <c r="A4" s="31" t="s">
        <v>15</v>
      </c>
      <c r="B4" s="42" t="s">
        <v>13</v>
      </c>
      <c r="C4" s="42"/>
      <c r="D4" s="42"/>
      <c r="E4" s="42"/>
      <c r="F4" s="42"/>
      <c r="G4" s="42"/>
      <c r="H4" s="42"/>
      <c r="I4" s="43"/>
    </row>
    <row r="5" spans="1:11" ht="18.600000000000001" customHeight="1" x14ac:dyDescent="0.25">
      <c r="A5" s="32"/>
      <c r="B5" s="27">
        <v>1780.2700000000004</v>
      </c>
      <c r="C5" s="8">
        <v>6036.82</v>
      </c>
      <c r="D5" s="8">
        <v>278.962311</v>
      </c>
      <c r="E5" s="8">
        <v>6036.82</v>
      </c>
      <c r="F5" s="8"/>
      <c r="G5" s="8"/>
      <c r="H5" s="7">
        <v>5686.0599999999995</v>
      </c>
      <c r="I5" s="23">
        <f>B5+C5-H5</f>
        <v>2131.0300000000007</v>
      </c>
      <c r="J5" s="36"/>
      <c r="K5" s="36"/>
    </row>
    <row r="6" spans="1:11" ht="18.600000000000001" customHeight="1" x14ac:dyDescent="0.25">
      <c r="A6" s="32"/>
      <c r="B6" s="44" t="s">
        <v>14</v>
      </c>
      <c r="C6" s="45"/>
      <c r="D6" s="45"/>
      <c r="E6" s="45"/>
      <c r="F6" s="45"/>
      <c r="G6" s="45"/>
      <c r="H6" s="45"/>
      <c r="I6" s="46"/>
    </row>
    <row r="7" spans="1:11" ht="18.600000000000001" customHeight="1" x14ac:dyDescent="0.25">
      <c r="A7" s="32"/>
      <c r="B7" s="27">
        <v>14415.380000000012</v>
      </c>
      <c r="C7" s="9">
        <v>61932.28</v>
      </c>
      <c r="D7" s="10">
        <v>278.962311</v>
      </c>
      <c r="E7" s="9">
        <v>61932.28</v>
      </c>
      <c r="F7" s="10"/>
      <c r="G7" s="9"/>
      <c r="H7" s="7">
        <v>56725.520000000004</v>
      </c>
      <c r="I7" s="48">
        <f>B7+C7-H7</f>
        <v>19622.14</v>
      </c>
      <c r="J7" s="36"/>
      <c r="K7" s="36"/>
    </row>
    <row r="8" spans="1:11" ht="18.600000000000001" customHeight="1" x14ac:dyDescent="0.25">
      <c r="A8" s="32"/>
      <c r="B8" s="38" t="s">
        <v>8</v>
      </c>
      <c r="C8" s="38"/>
      <c r="D8" s="38"/>
      <c r="E8" s="38"/>
      <c r="F8" s="38"/>
      <c r="G8" s="38"/>
      <c r="H8" s="38"/>
      <c r="I8" s="41"/>
    </row>
    <row r="9" spans="1:11" ht="18.600000000000001" customHeight="1" x14ac:dyDescent="0.25">
      <c r="A9" s="32"/>
      <c r="B9" s="27">
        <v>438638.44799999986</v>
      </c>
      <c r="C9" s="11">
        <v>1864956.47</v>
      </c>
      <c r="D9" s="12">
        <v>81676.899999999994</v>
      </c>
      <c r="E9" s="11">
        <v>1864956.47</v>
      </c>
      <c r="F9" s="13"/>
      <c r="G9" s="13"/>
      <c r="H9" s="7">
        <v>1707669.6579999996</v>
      </c>
      <c r="I9" s="48">
        <f>B9+C9-H9</f>
        <v>595925.26</v>
      </c>
      <c r="J9" s="36"/>
      <c r="K9" s="36"/>
    </row>
    <row r="10" spans="1:11" ht="18.600000000000001" customHeight="1" x14ac:dyDescent="0.25">
      <c r="A10" s="32"/>
      <c r="B10" s="38" t="s">
        <v>9</v>
      </c>
      <c r="C10" s="39"/>
      <c r="D10" s="39"/>
      <c r="E10" s="39"/>
      <c r="F10" s="39"/>
      <c r="G10" s="39"/>
      <c r="H10" s="39"/>
      <c r="I10" s="40"/>
    </row>
    <row r="11" spans="1:11" ht="18.600000000000001" customHeight="1" x14ac:dyDescent="0.25">
      <c r="A11" s="32"/>
      <c r="B11" s="27">
        <v>14002.580000000002</v>
      </c>
      <c r="C11" s="14"/>
      <c r="D11" s="15"/>
      <c r="E11" s="14"/>
      <c r="F11" s="16"/>
      <c r="G11" s="17"/>
      <c r="H11" s="7">
        <v>4631.1499999999996</v>
      </c>
      <c r="I11" s="48">
        <f>B11+C11-H11</f>
        <v>9371.4300000000021</v>
      </c>
    </row>
    <row r="12" spans="1:11" ht="18.600000000000001" customHeight="1" x14ac:dyDescent="0.25">
      <c r="A12" s="32"/>
      <c r="B12" s="38" t="s">
        <v>10</v>
      </c>
      <c r="C12" s="39"/>
      <c r="D12" s="39"/>
      <c r="E12" s="39"/>
      <c r="F12" s="39"/>
      <c r="G12" s="39"/>
      <c r="H12" s="39"/>
      <c r="I12" s="40"/>
    </row>
    <row r="13" spans="1:11" ht="18.600000000000001" customHeight="1" thickBot="1" x14ac:dyDescent="0.3">
      <c r="A13" s="33"/>
      <c r="B13" s="28">
        <v>108036.98999999999</v>
      </c>
      <c r="C13" s="25">
        <v>358290.3</v>
      </c>
      <c r="D13" s="25">
        <v>81676.899999999994</v>
      </c>
      <c r="E13" s="25">
        <v>358290.3</v>
      </c>
      <c r="F13" s="26"/>
      <c r="G13" s="26"/>
      <c r="H13" s="25">
        <v>332892.81999999995</v>
      </c>
      <c r="I13" s="49">
        <f>B13+C13-H13</f>
        <v>133434.47000000003</v>
      </c>
      <c r="J13" s="36"/>
      <c r="K13" s="36"/>
    </row>
    <row r="14" spans="1:11" s="19" customFormat="1" ht="18.600000000000001" customHeight="1" thickBot="1" x14ac:dyDescent="0.3">
      <c r="A14" s="34" t="s">
        <v>11</v>
      </c>
      <c r="B14" s="29">
        <f>B13+B11+B9+B7+B5</f>
        <v>576873.66799999983</v>
      </c>
      <c r="C14" s="24">
        <f>C13+C11+C9+C7+C5</f>
        <v>2291215.8699999996</v>
      </c>
      <c r="D14" s="24"/>
      <c r="E14" s="24">
        <f>E13+E11+E9+E7+E5</f>
        <v>2291215.8699999996</v>
      </c>
      <c r="F14" s="24"/>
      <c r="G14" s="24">
        <f t="shared" ref="C14:H14" si="0">G13+G11+G9+G7+G5</f>
        <v>0</v>
      </c>
      <c r="H14" s="24">
        <f>H13+H11+H9+H7+H5</f>
        <v>2107605.2079999996</v>
      </c>
      <c r="I14" s="47">
        <f>B14+C14-H14</f>
        <v>760484.33000000007</v>
      </c>
    </row>
    <row r="15" spans="1:11" ht="18.600000000000001" customHeight="1" x14ac:dyDescent="0.25">
      <c r="A15" s="2" t="s">
        <v>17</v>
      </c>
      <c r="B15" s="4"/>
      <c r="C15" s="4"/>
      <c r="D15" s="4"/>
      <c r="E15" s="4"/>
      <c r="F15" s="4"/>
      <c r="G15" s="4"/>
      <c r="H15" s="4"/>
      <c r="I15" s="3"/>
    </row>
    <row r="16" spans="1:11" s="19" customFormat="1" ht="18.600000000000001" customHeight="1" x14ac:dyDescent="0.25">
      <c r="A16" s="18" t="s">
        <v>16</v>
      </c>
      <c r="B16" s="35">
        <f>H14/(B14+C14)</f>
        <v>0.7348463777283929</v>
      </c>
      <c r="C16" s="18"/>
      <c r="D16" s="18"/>
      <c r="E16" s="18"/>
      <c r="F16" s="18"/>
      <c r="G16" s="18"/>
      <c r="H16" s="18"/>
      <c r="I16" s="18"/>
    </row>
    <row r="17" spans="4:4" ht="15" customHeight="1" x14ac:dyDescent="0.25">
      <c r="D17" s="5"/>
    </row>
    <row r="18" spans="4:4" ht="15" customHeight="1" x14ac:dyDescent="0.25"/>
    <row r="19" spans="4:4" ht="15" customHeight="1" x14ac:dyDescent="0.25"/>
    <row r="23" spans="4:4" ht="15" customHeight="1" x14ac:dyDescent="0.25"/>
    <row r="26" spans="4:4" ht="15" customHeight="1" x14ac:dyDescent="0.25"/>
    <row r="28" spans="4:4" ht="15" customHeight="1" x14ac:dyDescent="0.25"/>
    <row r="29" spans="4:4" ht="15" customHeight="1" x14ac:dyDescent="0.25"/>
    <row r="32" spans="4:4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</sheetData>
  <mergeCells count="6">
    <mergeCell ref="B1:H1"/>
    <mergeCell ref="B10:I10"/>
    <mergeCell ref="B12:I12"/>
    <mergeCell ref="B8:I8"/>
    <mergeCell ref="B4:I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2022-01-31T00:12:05Z</dcterms:modified>
</cp:coreProperties>
</file>