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890" yWindow="-45" windowWidth="15120" windowHeight="1000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3" i="1" l="1"/>
  <c r="I9" i="1" l="1"/>
  <c r="I11" i="1"/>
  <c r="I7" i="1"/>
  <c r="I5" i="1"/>
  <c r="E14" i="1"/>
  <c r="G14" i="1"/>
  <c r="H14" i="1"/>
  <c r="B14" i="1"/>
  <c r="C14" i="1" l="1"/>
  <c r="B15" i="1" s="1"/>
  <c r="I14" i="1" l="1"/>
</calcChain>
</file>

<file path=xl/sharedStrings.xml><?xml version="1.0" encoding="utf-8"?>
<sst xmlns="http://schemas.openxmlformats.org/spreadsheetml/2006/main" count="18" uniqueCount="18">
  <si>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</si>
  <si>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</si>
  <si>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</si>
  <si>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</si>
  <si>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</si>
  <si>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</si>
  <si>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</si>
  <si>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</si>
  <si>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</si>
  <si>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</si>
  <si>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</si>
  <si>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</si>
  <si>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Потребленный объем</t>
  </si>
  <si>
    <t>Никольское шоссе, 172</t>
  </si>
  <si>
    <t>ХВ на на содержание о/и</t>
  </si>
  <si>
    <t>Горячая вода на  содержание о/и</t>
  </si>
  <si>
    <t xml:space="preserve">Платежеспособность  - 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</si>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</sst>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"/>
    <numFmt numFmtId="166" formatCode="#,##0.0"/>
    <numFmt numFmtId="167" formatCode="#,##0.0000"/>
    <numFmt numFmtId="168" formatCode="0.0%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166" fontId="4" fillId="2" borderId="4" xfId="2" applyNumberFormat="1" applyFont="1" applyFill="1" applyBorder="1" applyAlignment="1">
      <alignment horizontal="center" vertical="center"/>
    </xf>
    <xf numFmtId="4" fontId="4" fillId="2" borderId="4" xfId="2" applyNumberFormat="1" applyFont="1" applyFill="1" applyBorder="1" applyAlignment="1">
      <alignment horizontal="center" vertical="center"/>
    </xf>
    <xf numFmtId="0" fontId="4" fillId="2" borderId="4" xfId="2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5" fillId="0" borderId="0" xfId="0" applyFont="1"/>
    <xf numFmtId="0" fontId="2" fillId="0" borderId="0" xfId="0" applyFont="1"/>
    <xf numFmtId="168" fontId="5" fillId="0" borderId="0" xfId="0" applyNumberFormat="1" applyFont="1" applyAlignment="1">
      <alignment horizontal="left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167" fontId="3" fillId="2" borderId="11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" fontId="5" fillId="0" borderId="19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 wrapText="1"/>
    </xf>
    <xf numFmtId="0" fontId="5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4" fontId="3" fillId="0" borderId="0" xfId="0" applyNumberFormat="1" applyFont="1"/>
    <xf numFmtId="4" fontId="0" fillId="0" borderId="0" xfId="0" applyNumberFormat="1"/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zoomScaleNormal="100" workbookViewId="0">
      <pane xSplit="1" ySplit="3" topLeftCell="B10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6.5" x14ac:dyDescent="0.25"/>
  <cols>
    <col min="1" max="1" width="27.5703125" style="1" customWidth="1"/>
    <col min="2" max="2" width="18" style="1" customWidth="1"/>
    <col min="3" max="3" width="19.140625" style="1" customWidth="1"/>
    <col min="4" max="4" width="17.42578125" style="1" customWidth="1"/>
    <col min="5" max="5" width="17.28515625" style="1" customWidth="1"/>
    <col min="6" max="6" width="17.42578125" style="1" customWidth="1"/>
    <col min="7" max="7" width="18.140625" style="1" customWidth="1"/>
    <col min="8" max="8" width="16.85546875" style="1" customWidth="1"/>
    <col min="9" max="9" width="15.85546875" style="1" customWidth="1"/>
    <col min="10" max="10" width="12.42578125" style="1" customWidth="1"/>
    <col min="11" max="11" width="11.42578125" bestFit="1" customWidth="1"/>
  </cols>
  <sheetData>
    <row r="1" spans="1:11" s="15" customFormat="1" x14ac:dyDescent="0.25">
      <c r="A1" s="14"/>
      <c r="B1" s="41" t="s">
        <v>17</v>
      </c>
      <c r="C1" s="41"/>
      <c r="D1" s="41"/>
      <c r="E1" s="41"/>
      <c r="F1" s="41"/>
      <c r="G1" s="41"/>
      <c r="H1" s="41"/>
      <c r="I1" s="14"/>
      <c r="J1" s="14"/>
    </row>
    <row r="2" spans="1:11" ht="17.25" thickBot="1" x14ac:dyDescent="0.3">
      <c r="B2" s="2"/>
      <c r="C2" s="2"/>
      <c r="D2" s="2"/>
      <c r="E2" s="2"/>
      <c r="F2" s="2"/>
      <c r="G2" s="2"/>
      <c r="H2" s="2"/>
    </row>
    <row r="3" spans="1:11" ht="50.25" thickBot="1" x14ac:dyDescent="0.3">
      <c r="A3" s="33" t="s">
        <v>0</v>
      </c>
      <c r="B3" s="17" t="s">
        <v>1</v>
      </c>
      <c r="C3" s="18" t="s">
        <v>2</v>
      </c>
      <c r="D3" s="18" t="s">
        <v>12</v>
      </c>
      <c r="E3" s="18" t="s">
        <v>3</v>
      </c>
      <c r="F3" s="18" t="s">
        <v>4</v>
      </c>
      <c r="G3" s="18" t="s">
        <v>5</v>
      </c>
      <c r="H3" s="18" t="s">
        <v>6</v>
      </c>
      <c r="I3" s="19" t="s">
        <v>7</v>
      </c>
    </row>
    <row r="4" spans="1:11" s="15" customFormat="1" ht="18.600000000000001" customHeight="1" x14ac:dyDescent="0.25">
      <c r="A4" s="34" t="s">
        <v>13</v>
      </c>
      <c r="B4" s="43" t="s">
        <v>14</v>
      </c>
      <c r="C4" s="43"/>
      <c r="D4" s="43"/>
      <c r="E4" s="43"/>
      <c r="F4" s="43"/>
      <c r="G4" s="43"/>
      <c r="H4" s="43"/>
      <c r="I4" s="44"/>
      <c r="J4" s="14"/>
    </row>
    <row r="5" spans="1:11" ht="18.600000000000001" customHeight="1" x14ac:dyDescent="0.25">
      <c r="A5" s="35"/>
      <c r="B5" s="30">
        <v>2322.2200000000003</v>
      </c>
      <c r="C5" s="3">
        <v>6445.13</v>
      </c>
      <c r="D5" s="4">
        <v>297.83884999999998</v>
      </c>
      <c r="E5" s="4">
        <v>6445.13</v>
      </c>
      <c r="F5" s="4"/>
      <c r="G5" s="4"/>
      <c r="H5" s="3">
        <v>6509.32</v>
      </c>
      <c r="I5" s="20">
        <f>B5+C5-H5</f>
        <v>2258.0300000000007</v>
      </c>
      <c r="J5" s="48"/>
      <c r="K5" s="49"/>
    </row>
    <row r="6" spans="1:11" ht="18.600000000000001" customHeight="1" x14ac:dyDescent="0.25">
      <c r="A6" s="35"/>
      <c r="B6" s="45" t="s">
        <v>15</v>
      </c>
      <c r="C6" s="46"/>
      <c r="D6" s="46"/>
      <c r="E6" s="46"/>
      <c r="F6" s="46"/>
      <c r="G6" s="46"/>
      <c r="H6" s="46"/>
      <c r="I6" s="47"/>
    </row>
    <row r="7" spans="1:11" ht="18.600000000000001" customHeight="1" x14ac:dyDescent="0.25">
      <c r="A7" s="35"/>
      <c r="B7" s="30">
        <v>20384.969999999994</v>
      </c>
      <c r="C7" s="3">
        <v>66121.960000000006</v>
      </c>
      <c r="D7" s="5">
        <v>297.83884699999999</v>
      </c>
      <c r="E7" s="6">
        <v>66121.960000000006</v>
      </c>
      <c r="F7" s="5"/>
      <c r="G7" s="6"/>
      <c r="H7" s="3">
        <v>65335.249999999993</v>
      </c>
      <c r="I7" s="20">
        <f>B7+C7-H7</f>
        <v>21171.68</v>
      </c>
      <c r="J7" s="48"/>
      <c r="K7" s="49"/>
    </row>
    <row r="8" spans="1:11" ht="18.600000000000001" customHeight="1" x14ac:dyDescent="0.25">
      <c r="A8" s="35"/>
      <c r="B8" s="38" t="s">
        <v>8</v>
      </c>
      <c r="C8" s="38"/>
      <c r="D8" s="38"/>
      <c r="E8" s="38"/>
      <c r="F8" s="38"/>
      <c r="G8" s="38"/>
      <c r="H8" s="38"/>
      <c r="I8" s="42"/>
    </row>
    <row r="9" spans="1:11" ht="18.600000000000001" customHeight="1" x14ac:dyDescent="0.25">
      <c r="A9" s="35"/>
      <c r="B9" s="30">
        <v>455126.07999999984</v>
      </c>
      <c r="C9" s="7">
        <v>1710607.41</v>
      </c>
      <c r="D9" s="8">
        <v>72251.899999999994</v>
      </c>
      <c r="E9" s="9">
        <v>1729229.65</v>
      </c>
      <c r="F9" s="10">
        <v>-8</v>
      </c>
      <c r="G9" s="10">
        <v>-183.96</v>
      </c>
      <c r="H9" s="3">
        <v>1668359.6099999999</v>
      </c>
      <c r="I9" s="20">
        <f>B9+C9-H9</f>
        <v>497373.87999999989</v>
      </c>
      <c r="J9" s="48"/>
      <c r="K9" s="49"/>
    </row>
    <row r="10" spans="1:11" ht="18.600000000000001" customHeight="1" x14ac:dyDescent="0.25">
      <c r="A10" s="35"/>
      <c r="B10" s="38" t="s">
        <v>9</v>
      </c>
      <c r="C10" s="38"/>
      <c r="D10" s="38"/>
      <c r="E10" s="38"/>
      <c r="F10" s="38"/>
      <c r="G10" s="38"/>
      <c r="H10" s="38"/>
      <c r="I10" s="42"/>
    </row>
    <row r="11" spans="1:11" ht="18.600000000000001" customHeight="1" x14ac:dyDescent="0.25">
      <c r="A11" s="35"/>
      <c r="B11" s="30">
        <v>11110.07</v>
      </c>
      <c r="C11" s="3"/>
      <c r="D11" s="8"/>
      <c r="E11" s="11"/>
      <c r="F11" s="12"/>
      <c r="G11" s="13"/>
      <c r="H11" s="3">
        <v>1316.7699999999995</v>
      </c>
      <c r="I11" s="20">
        <f>B11+C11-H11</f>
        <v>9793.2999999999993</v>
      </c>
      <c r="J11" s="48"/>
      <c r="K11" s="49"/>
    </row>
    <row r="12" spans="1:11" ht="18.600000000000001" customHeight="1" x14ac:dyDescent="0.25">
      <c r="A12" s="35"/>
      <c r="B12" s="38" t="s">
        <v>10</v>
      </c>
      <c r="C12" s="39"/>
      <c r="D12" s="39"/>
      <c r="E12" s="39"/>
      <c r="F12" s="39"/>
      <c r="G12" s="39"/>
      <c r="H12" s="39"/>
      <c r="I12" s="40"/>
    </row>
    <row r="13" spans="1:11" ht="18.600000000000001" customHeight="1" thickBot="1" x14ac:dyDescent="0.3">
      <c r="A13" s="36"/>
      <c r="B13" s="31">
        <v>115217.78999999986</v>
      </c>
      <c r="C13" s="24">
        <v>316911.32</v>
      </c>
      <c r="D13" s="25">
        <v>72251.899999999994</v>
      </c>
      <c r="E13" s="26">
        <v>316946.33</v>
      </c>
      <c r="F13" s="27">
        <v>-8</v>
      </c>
      <c r="G13" s="28">
        <v>-35.01</v>
      </c>
      <c r="H13" s="23">
        <v>316751.50999999989</v>
      </c>
      <c r="I13" s="29">
        <f>B13+C13-H13</f>
        <v>115377.59999999998</v>
      </c>
      <c r="J13" s="48"/>
      <c r="K13" s="49"/>
    </row>
    <row r="14" spans="1:11" s="15" customFormat="1" ht="18.600000000000001" customHeight="1" thickBot="1" x14ac:dyDescent="0.3">
      <c r="A14" s="37" t="s">
        <v>11</v>
      </c>
      <c r="B14" s="32">
        <f>B13+B11+B9+B7+B5</f>
        <v>604161.12999999966</v>
      </c>
      <c r="C14" s="21">
        <f t="shared" ref="C14:H14" si="0">C13+C11+C9+C7+C5</f>
        <v>2100085.8199999998</v>
      </c>
      <c r="D14" s="21"/>
      <c r="E14" s="21">
        <f t="shared" si="0"/>
        <v>2118743.0699999998</v>
      </c>
      <c r="F14" s="21"/>
      <c r="G14" s="21">
        <f t="shared" si="0"/>
        <v>-218.97</v>
      </c>
      <c r="H14" s="21">
        <f t="shared" si="0"/>
        <v>2058272.4599999997</v>
      </c>
      <c r="I14" s="22">
        <f>B14+C14-H14</f>
        <v>645974.48999999953</v>
      </c>
      <c r="J14" s="14"/>
    </row>
    <row r="15" spans="1:11" s="15" customFormat="1" ht="18.600000000000001" customHeight="1" x14ac:dyDescent="0.25">
      <c r="A15" s="14" t="s">
        <v>16</v>
      </c>
      <c r="B15" s="16">
        <f>H14/(B14+C14)</f>
        <v>0.76112592453880745</v>
      </c>
      <c r="C15" s="14"/>
      <c r="D15" s="14"/>
      <c r="E15" s="14"/>
      <c r="F15" s="14"/>
      <c r="G15" s="14"/>
      <c r="H15" s="14"/>
      <c r="I15" s="14"/>
      <c r="J15" s="14"/>
    </row>
    <row r="16" spans="1:11" ht="18.600000000000001" customHeight="1" x14ac:dyDescent="0.25"/>
    <row r="17" ht="15" customHeight="1" x14ac:dyDescent="0.25"/>
    <row r="18" ht="15" customHeight="1" x14ac:dyDescent="0.25"/>
    <row r="22" ht="15" customHeight="1" x14ac:dyDescent="0.25"/>
    <row r="25" ht="15" customHeight="1" x14ac:dyDescent="0.25"/>
    <row r="27" ht="15" customHeight="1" x14ac:dyDescent="0.25"/>
    <row r="28" ht="15" customHeight="1" x14ac:dyDescent="0.25"/>
    <row r="31" ht="15" customHeight="1" x14ac:dyDescent="0.25"/>
    <row r="33" ht="15" customHeight="1" x14ac:dyDescent="0.25"/>
    <row r="34" ht="15" customHeight="1" x14ac:dyDescent="0.25"/>
    <row r="36" ht="15" customHeight="1" x14ac:dyDescent="0.25"/>
    <row r="37" ht="15" customHeight="1" x14ac:dyDescent="0.25"/>
    <row r="39" ht="15" customHeight="1" x14ac:dyDescent="0.25"/>
    <row r="40" ht="15" customHeight="1" x14ac:dyDescent="0.25"/>
    <row r="42" ht="15" customHeight="1" x14ac:dyDescent="0.25"/>
    <row r="43" ht="15" customHeight="1" x14ac:dyDescent="0.25"/>
  </sheetData>
  <mergeCells count="6">
    <mergeCell ref="B12:I12"/>
    <mergeCell ref="B1:H1"/>
    <mergeCell ref="B8:I8"/>
    <mergeCell ref="B4:I4"/>
    <mergeCell ref="B6:I6"/>
    <mergeCell ref="B10:I10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2022-01-31T00:31:03Z</dcterms:modified>
</cp:coreProperties>
</file>