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85" yWindow="5370" windowWidth="18960" windowHeight="945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3" i="1" l="1"/>
  <c r="I11" i="1"/>
  <c r="I7" i="1"/>
  <c r="I5" i="1"/>
  <c r="E14" i="1"/>
  <c r="G14" i="1"/>
  <c r="H14" i="1"/>
  <c r="B14" i="1"/>
  <c r="I9" i="1" l="1"/>
  <c r="C14" i="1"/>
  <c r="I14" i="1" s="1"/>
  <c r="B15" i="1" l="1"/>
</calcChain>
</file>

<file path=xl/sharedStrings.xml><?xml version="1.0" encoding="utf-8"?>
<sst xmlns="http://schemas.openxmlformats.org/spreadsheetml/2006/main" count="18" uniqueCount="18">
  <si>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</si>
  <si>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</si>
  <si>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</si>
  <si>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</si>
  <si>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</si>
  <si>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</si>
  <si>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</si>
  <si>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</si>
  <si>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</si>
  <si>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</si>
  <si>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</si>
  <si>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</si>
  <si>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</si>
  <si>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ХВ на содержание о/и</t>
  </si>
  <si>
    <t>ГВ на содержание о/и</t>
  </si>
  <si>
    <t xml:space="preserve">Платежеспособность  - </t>
  </si>
  <si>
    <t>Зейский, 9/1</t>
  </si>
  <si>
    <t xml:space="preserve">Сведения за 2021 год о начислении платы за жилищная услуга.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</si>
</sst>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0"/>
    <numFmt numFmtId="166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4" fontId="0" fillId="0" borderId="0" xfId="0" applyNumberFormat="1"/>
    <xf numFmtId="0" fontId="3" fillId="0" borderId="0" xfId="0" applyFont="1"/>
    <xf numFmtId="4" fontId="4" fillId="0" borderId="2" xfId="1" applyNumberFormat="1" applyFont="1" applyFill="1" applyBorder="1" applyAlignment="1">
      <alignment horizontal="center" vertical="top"/>
    </xf>
    <xf numFmtId="165" fontId="4" fillId="0" borderId="2" xfId="1" applyNumberFormat="1" applyFont="1" applyFill="1" applyBorder="1" applyAlignment="1">
      <alignment horizontal="center" vertical="top"/>
    </xf>
    <xf numFmtId="164" fontId="4" fillId="0" borderId="2" xfId="1" applyNumberFormat="1" applyFont="1" applyFill="1" applyBorder="1" applyAlignment="1">
      <alignment horizontal="center" vertical="top"/>
    </xf>
    <xf numFmtId="4" fontId="3" fillId="0" borderId="2" xfId="0" applyNumberFormat="1" applyFont="1" applyBorder="1" applyAlignment="1">
      <alignment horizontal="center"/>
    </xf>
    <xf numFmtId="4" fontId="4" fillId="0" borderId="2" xfId="2" applyNumberFormat="1" applyFont="1" applyFill="1" applyBorder="1" applyAlignment="1">
      <alignment horizontal="center" vertical="top"/>
    </xf>
    <xf numFmtId="166" fontId="4" fillId="0" borderId="2" xfId="2" applyNumberFormat="1" applyFont="1" applyFill="1" applyBorder="1" applyAlignment="1">
      <alignment horizontal="center" vertical="top"/>
    </xf>
    <xf numFmtId="0" fontId="4" fillId="0" borderId="2" xfId="2" applyNumberFormat="1" applyFont="1" applyFill="1" applyBorder="1" applyAlignment="1">
      <alignment horizontal="center" vertical="top"/>
    </xf>
    <xf numFmtId="2" fontId="4" fillId="0" borderId="2" xfId="2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4" fontId="4" fillId="0" borderId="8" xfId="2" applyNumberFormat="1" applyFont="1" applyFill="1" applyBorder="1" applyAlignment="1">
      <alignment horizontal="center" vertical="top"/>
    </xf>
    <xf numFmtId="166" fontId="4" fillId="0" borderId="8" xfId="2" applyNumberFormat="1" applyFont="1" applyFill="1" applyBorder="1" applyAlignment="1">
      <alignment horizontal="center" vertical="top"/>
    </xf>
    <xf numFmtId="0" fontId="4" fillId="0" borderId="8" xfId="2" applyNumberFormat="1" applyFont="1" applyFill="1" applyBorder="1" applyAlignment="1">
      <alignment horizontal="center" vertical="top"/>
    </xf>
    <xf numFmtId="4" fontId="3" fillId="0" borderId="8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4" fontId="4" fillId="0" borderId="14" xfId="1" applyNumberFormat="1" applyFont="1" applyFill="1" applyBorder="1" applyAlignment="1">
      <alignment horizontal="center" vertical="top"/>
    </xf>
    <xf numFmtId="4" fontId="4" fillId="0" borderId="14" xfId="2" applyNumberFormat="1" applyFont="1" applyFill="1" applyBorder="1" applyAlignment="1">
      <alignment horizontal="center" vertical="top"/>
    </xf>
    <xf numFmtId="4" fontId="4" fillId="0" borderId="15" xfId="2" applyNumberFormat="1" applyFont="1" applyFill="1" applyBorder="1" applyAlignment="1">
      <alignment horizontal="center" vertical="top"/>
    </xf>
    <xf numFmtId="0" fontId="4" fillId="0" borderId="17" xfId="0" applyFont="1" applyFill="1" applyBorder="1" applyAlignment="1">
      <alignment vertical="center" wrapText="1"/>
    </xf>
    <xf numFmtId="0" fontId="3" fillId="0" borderId="18" xfId="0" applyFont="1" applyBorder="1"/>
    <xf numFmtId="0" fontId="3" fillId="0" borderId="19" xfId="0" applyFont="1" applyBorder="1"/>
    <xf numFmtId="0" fontId="5" fillId="0" borderId="17" xfId="0" applyFont="1" applyBorder="1"/>
    <xf numFmtId="4" fontId="2" fillId="0" borderId="0" xfId="0" applyNumberFormat="1" applyFont="1"/>
    <xf numFmtId="0" fontId="2" fillId="0" borderId="0" xfId="0" applyFont="1"/>
    <xf numFmtId="0" fontId="5" fillId="0" borderId="19" xfId="0" applyFont="1" applyBorder="1" applyAlignment="1">
      <alignment horizontal="left"/>
    </xf>
    <xf numFmtId="4" fontId="5" fillId="0" borderId="16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Normal="100" workbookViewId="0">
      <pane xSplit="1" ySplit="3" topLeftCell="B13" activePane="bottomRight" state="frozen"/>
      <selection pane="topRight" activeCell="D1" sqref="D1"/>
      <selection pane="bottomLeft" activeCell="A5" sqref="A5"/>
      <selection pane="bottomRight" activeCell="H5" sqref="H5"/>
    </sheetView>
  </sheetViews>
  <sheetFormatPr defaultRowHeight="15" x14ac:dyDescent="0.25"/>
  <cols>
    <col min="1" max="1" width="22.42578125" customWidth="1"/>
    <col min="2" max="2" width="15.140625" customWidth="1"/>
    <col min="3" max="3" width="18.7109375" customWidth="1"/>
    <col min="4" max="4" width="17" customWidth="1"/>
    <col min="5" max="6" width="17.42578125" customWidth="1"/>
    <col min="7" max="7" width="17.85546875" customWidth="1"/>
    <col min="8" max="8" width="19.5703125" customWidth="1"/>
    <col min="9" max="9" width="19.85546875" customWidth="1"/>
    <col min="10" max="10" width="14" customWidth="1"/>
    <col min="11" max="11" width="10" bestFit="1" customWidth="1"/>
  </cols>
  <sheetData>
    <row r="1" spans="1:11" ht="16.5" x14ac:dyDescent="0.25">
      <c r="A1" s="2"/>
      <c r="B1" s="48" t="s">
        <v>17</v>
      </c>
      <c r="C1" s="48"/>
      <c r="D1" s="48"/>
      <c r="E1" s="48"/>
      <c r="F1" s="48"/>
      <c r="G1" s="48"/>
      <c r="H1" s="48"/>
      <c r="I1" s="2"/>
    </row>
    <row r="2" spans="1:11" ht="17.25" thickBot="1" x14ac:dyDescent="0.3">
      <c r="A2" s="2"/>
      <c r="B2" s="18"/>
      <c r="C2" s="18"/>
      <c r="D2" s="18"/>
      <c r="E2" s="18"/>
      <c r="F2" s="18"/>
      <c r="G2" s="18"/>
      <c r="H2" s="18"/>
      <c r="I2" s="2"/>
    </row>
    <row r="3" spans="1:11" ht="50.25" thickBot="1" x14ac:dyDescent="0.3">
      <c r="A3" s="32" t="s">
        <v>0</v>
      </c>
      <c r="B3" s="19" t="s">
        <v>1</v>
      </c>
      <c r="C3" s="20" t="s">
        <v>2</v>
      </c>
      <c r="D3" s="20" t="s">
        <v>12</v>
      </c>
      <c r="E3" s="20" t="s">
        <v>3</v>
      </c>
      <c r="F3" s="20" t="s">
        <v>4</v>
      </c>
      <c r="G3" s="20" t="s">
        <v>5</v>
      </c>
      <c r="H3" s="20" t="s">
        <v>6</v>
      </c>
      <c r="I3" s="21" t="s">
        <v>7</v>
      </c>
    </row>
    <row r="4" spans="1:11" s="37" customFormat="1" ht="19.5" customHeight="1" x14ac:dyDescent="0.25">
      <c r="A4" s="35" t="s">
        <v>16</v>
      </c>
      <c r="B4" s="44" t="s">
        <v>13</v>
      </c>
      <c r="C4" s="44"/>
      <c r="D4" s="44"/>
      <c r="E4" s="44"/>
      <c r="F4" s="44"/>
      <c r="G4" s="44"/>
      <c r="H4" s="44"/>
      <c r="I4" s="45"/>
      <c r="J4" s="36"/>
    </row>
    <row r="5" spans="1:11" ht="19.5" customHeight="1" x14ac:dyDescent="0.25">
      <c r="A5" s="33"/>
      <c r="B5" s="28">
        <v>1160.28</v>
      </c>
      <c r="C5" s="13">
        <v>1673.7</v>
      </c>
      <c r="D5" s="14">
        <v>77.331276000000003</v>
      </c>
      <c r="E5" s="15">
        <v>1673.7</v>
      </c>
      <c r="F5" s="16"/>
      <c r="G5" s="16"/>
      <c r="H5" s="13">
        <v>1724.32</v>
      </c>
      <c r="I5" s="22">
        <f>B5+C5-H5</f>
        <v>1109.6600000000001</v>
      </c>
      <c r="J5" s="1"/>
    </row>
    <row r="6" spans="1:11" ht="19.5" customHeight="1" x14ac:dyDescent="0.25">
      <c r="A6" s="33"/>
      <c r="B6" s="46" t="s">
        <v>14</v>
      </c>
      <c r="C6" s="46"/>
      <c r="D6" s="46"/>
      <c r="E6" s="46"/>
      <c r="F6" s="46"/>
      <c r="G6" s="46"/>
      <c r="H6" s="46"/>
      <c r="I6" s="47"/>
      <c r="J6" s="1"/>
    </row>
    <row r="7" spans="1:11" ht="19.5" customHeight="1" x14ac:dyDescent="0.25">
      <c r="A7" s="33"/>
      <c r="B7" s="29">
        <v>9012.630000000001</v>
      </c>
      <c r="C7" s="3">
        <v>17168.2</v>
      </c>
      <c r="D7" s="4">
        <v>77.331276000000003</v>
      </c>
      <c r="E7" s="3">
        <v>17168.2</v>
      </c>
      <c r="F7" s="4"/>
      <c r="G7" s="5"/>
      <c r="H7" s="6">
        <v>16229.47</v>
      </c>
      <c r="I7" s="22">
        <f>B7+C7-H7</f>
        <v>9951.3600000000024</v>
      </c>
      <c r="J7" s="1"/>
    </row>
    <row r="8" spans="1:11" ht="19.5" customHeight="1" x14ac:dyDescent="0.25">
      <c r="A8" s="33"/>
      <c r="B8" s="46" t="s">
        <v>8</v>
      </c>
      <c r="C8" s="46"/>
      <c r="D8" s="46"/>
      <c r="E8" s="46"/>
      <c r="F8" s="46"/>
      <c r="G8" s="46"/>
      <c r="H8" s="46"/>
      <c r="I8" s="47"/>
      <c r="J8" s="1"/>
    </row>
    <row r="9" spans="1:11" ht="19.5" customHeight="1" x14ac:dyDescent="0.25">
      <c r="A9" s="33"/>
      <c r="B9" s="30">
        <v>286976.2159999999</v>
      </c>
      <c r="C9" s="7">
        <v>470074.23</v>
      </c>
      <c r="D9" s="8">
        <v>20587.2</v>
      </c>
      <c r="E9" s="8">
        <v>470074.23</v>
      </c>
      <c r="F9" s="9"/>
      <c r="G9" s="10"/>
      <c r="H9" s="6">
        <v>442809.87599999987</v>
      </c>
      <c r="I9" s="22">
        <f>B9+C9-H9</f>
        <v>314240.57</v>
      </c>
      <c r="J9" s="1"/>
      <c r="K9" s="1"/>
    </row>
    <row r="10" spans="1:11" ht="19.5" customHeight="1" x14ac:dyDescent="0.25">
      <c r="A10" s="33"/>
      <c r="B10" s="46" t="s">
        <v>9</v>
      </c>
      <c r="C10" s="49"/>
      <c r="D10" s="49"/>
      <c r="E10" s="49"/>
      <c r="F10" s="49"/>
      <c r="G10" s="49"/>
      <c r="H10" s="49"/>
      <c r="I10" s="50"/>
      <c r="J10" s="1"/>
    </row>
    <row r="11" spans="1:11" ht="19.5" customHeight="1" x14ac:dyDescent="0.25">
      <c r="A11" s="33"/>
      <c r="B11" s="30">
        <v>11591.850000000002</v>
      </c>
      <c r="C11" s="11"/>
      <c r="D11" s="8"/>
      <c r="E11" s="12"/>
      <c r="F11" s="11"/>
      <c r="G11" s="11"/>
      <c r="H11" s="6">
        <v>1183.5800000000024</v>
      </c>
      <c r="I11" s="22">
        <f>B11+C11-H11</f>
        <v>10408.27</v>
      </c>
      <c r="J11" s="1"/>
      <c r="K11" s="1"/>
    </row>
    <row r="12" spans="1:11" ht="19.5" customHeight="1" x14ac:dyDescent="0.25">
      <c r="A12" s="33"/>
      <c r="B12" s="46" t="s">
        <v>10</v>
      </c>
      <c r="C12" s="49"/>
      <c r="D12" s="49"/>
      <c r="E12" s="49"/>
      <c r="F12" s="49"/>
      <c r="G12" s="49"/>
      <c r="H12" s="49"/>
      <c r="I12" s="50"/>
      <c r="J12" s="1"/>
    </row>
    <row r="13" spans="1:11" ht="19.5" customHeight="1" thickBot="1" x14ac:dyDescent="0.3">
      <c r="A13" s="34"/>
      <c r="B13" s="31">
        <v>66387.149999999965</v>
      </c>
      <c r="C13" s="24">
        <v>90309.13</v>
      </c>
      <c r="D13" s="25">
        <v>20587.2</v>
      </c>
      <c r="E13" s="24">
        <v>90309.13</v>
      </c>
      <c r="F13" s="26"/>
      <c r="G13" s="26"/>
      <c r="H13" s="27">
        <v>87648.959999999963</v>
      </c>
      <c r="I13" s="23">
        <f>B13+C13-H13</f>
        <v>69047.320000000007</v>
      </c>
      <c r="J13" s="1"/>
      <c r="K13" s="1"/>
    </row>
    <row r="14" spans="1:11" s="37" customFormat="1" ht="19.5" customHeight="1" thickBot="1" x14ac:dyDescent="0.3">
      <c r="A14" s="38" t="s">
        <v>11</v>
      </c>
      <c r="B14" s="39">
        <f>B13+B11+B9+B7+B5</f>
        <v>375128.12599999993</v>
      </c>
      <c r="C14" s="40">
        <f t="shared" ref="C14:H14" si="0">C13+C11+C9+C7+C5</f>
        <v>579225.25999999989</v>
      </c>
      <c r="D14" s="40"/>
      <c r="E14" s="40">
        <f t="shared" si="0"/>
        <v>579225.25999999989</v>
      </c>
      <c r="F14" s="40"/>
      <c r="G14" s="40">
        <f t="shared" si="0"/>
        <v>0</v>
      </c>
      <c r="H14" s="40">
        <f t="shared" si="0"/>
        <v>549596.20599999977</v>
      </c>
      <c r="I14" s="41">
        <f>B14+C14-H14</f>
        <v>404757.18000000005</v>
      </c>
      <c r="J14" s="36"/>
    </row>
    <row r="15" spans="1:11" s="37" customFormat="1" ht="19.5" customHeight="1" x14ac:dyDescent="0.25">
      <c r="A15" s="42" t="s">
        <v>15</v>
      </c>
      <c r="B15" s="43">
        <f>H14/(B14+C14)</f>
        <v>0.57588333007706216</v>
      </c>
      <c r="C15" s="42"/>
      <c r="D15" s="42"/>
      <c r="E15" s="42"/>
      <c r="F15" s="42"/>
      <c r="G15" s="42"/>
      <c r="H15" s="42"/>
      <c r="I15" s="42"/>
      <c r="J15" s="36"/>
    </row>
    <row r="16" spans="1:11" ht="19.5" customHeight="1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ht="16.5" x14ac:dyDescent="0.25">
      <c r="A17" s="2"/>
      <c r="B17" s="2"/>
      <c r="C17" s="17"/>
      <c r="D17" s="2"/>
      <c r="E17" s="2"/>
      <c r="F17" s="2"/>
      <c r="G17" s="2"/>
      <c r="H17" s="2"/>
      <c r="I17" s="2"/>
    </row>
  </sheetData>
  <mergeCells count="6">
    <mergeCell ref="B4:I4"/>
    <mergeCell ref="B6:I6"/>
    <mergeCell ref="B1:H1"/>
    <mergeCell ref="B12:I12"/>
    <mergeCell ref="B8:I8"/>
    <mergeCell ref="B10:I1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2022-01-31T04:35:27Z</dcterms:modified>
</cp:coreProperties>
</file>