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0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E12" i="1" l="1"/>
  <c r="C12" i="1"/>
  <c r="I11" i="1"/>
  <c r="I9" i="1"/>
  <c r="G12" i="1"/>
  <c r="H12" i="1"/>
  <c r="B12" i="1"/>
  <c r="B13" i="1" l="1"/>
  <c r="I7" i="1"/>
  <c r="I12" i="1"/>
</calcChain>
</file>

<file path=xl/sharedStrings.xml><?xml version="1.0" encoding="utf-8"?>
<sst xmlns="http://schemas.openxmlformats.org/spreadsheetml/2006/main" count="16" uniqueCount="16">
  <si>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</si>
  <si>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</si>
  <si>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</si>
  <si>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</si>
  <si>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</si>
  <si>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</si>
  <si>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</si>
  <si>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</si>
  <si>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</si>
  <si>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Сбор и вывоз твердых бытовых отходов</t>
  </si>
  <si>
    <t>Услуги управляющей компании.</t>
  </si>
  <si>
    <t>Итого:</t>
  </si>
  <si>
    <t>Платежеспособность  -</t>
  </si>
  <si>
    <t>Содержание общего имущества МКД</t>
  </si>
  <si>
    <t>Южная, 10</t>
  </si>
  <si>
    <t xml:space="preserve">Сведения за 2021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</si>
</sst>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3" fillId="0" borderId="0" xfId="0" applyFont="1"/>
    <xf numFmtId="0" fontId="3" fillId="0" borderId="3" xfId="0" applyFont="1" applyFill="1" applyBorder="1" applyAlignment="1">
      <alignment horizontal="center"/>
    </xf>
    <xf numFmtId="4" fontId="4" fillId="0" borderId="3" xfId="2" applyNumberFormat="1" applyFont="1" applyFill="1" applyBorder="1" applyAlignment="1">
      <alignment horizontal="center" vertical="top"/>
    </xf>
    <xf numFmtId="4" fontId="3" fillId="0" borderId="0" xfId="0" applyNumberFormat="1" applyFont="1"/>
    <xf numFmtId="0" fontId="3" fillId="2" borderId="0" xfId="0" applyFont="1" applyFill="1" applyAlignment="1">
      <alignment horizontal="center" wrapText="1"/>
    </xf>
    <xf numFmtId="0" fontId="5" fillId="0" borderId="0" xfId="0" applyFont="1"/>
    <xf numFmtId="0" fontId="2" fillId="0" borderId="0" xfId="0" applyFont="1"/>
    <xf numFmtId="4" fontId="5" fillId="0" borderId="0" xfId="0" applyNumberFormat="1" applyFont="1"/>
    <xf numFmtId="0" fontId="7" fillId="0" borderId="0" xfId="0" applyFont="1" applyFill="1" applyBorder="1" applyAlignment="1">
      <alignment horizontal="center" vertical="top"/>
    </xf>
    <xf numFmtId="10" fontId="5" fillId="0" borderId="0" xfId="0" applyNumberFormat="1" applyFont="1" applyAlignment="1">
      <alignment horizontal="left"/>
    </xf>
    <xf numFmtId="4" fontId="4" fillId="0" borderId="8" xfId="3" applyNumberFormat="1" applyFont="1" applyFill="1" applyBorder="1" applyAlignment="1">
      <alignment horizontal="center" vertical="top"/>
    </xf>
    <xf numFmtId="4" fontId="5" fillId="0" borderId="11" xfId="0" applyNumberFormat="1" applyFont="1" applyFill="1" applyBorder="1" applyAlignment="1">
      <alignment horizontal="center"/>
    </xf>
    <xf numFmtId="4" fontId="6" fillId="0" borderId="12" xfId="3" applyNumberFormat="1" applyFont="1" applyFill="1" applyBorder="1" applyAlignment="1">
      <alignment horizontal="center" vertical="top"/>
    </xf>
    <xf numFmtId="4" fontId="4" fillId="0" borderId="9" xfId="1" applyNumberFormat="1" applyFont="1" applyFill="1" applyBorder="1" applyAlignment="1">
      <alignment horizontal="center" vertical="top"/>
    </xf>
    <xf numFmtId="164" fontId="4" fillId="0" borderId="9" xfId="1" applyNumberFormat="1" applyFont="1" applyFill="1" applyBorder="1" applyAlignment="1">
      <alignment horizontal="center" vertical="top"/>
    </xf>
    <xf numFmtId="0" fontId="4" fillId="0" borderId="9" xfId="1" applyNumberFormat="1" applyFont="1" applyFill="1" applyBorder="1" applyAlignment="1">
      <alignment horizontal="center" vertical="top"/>
    </xf>
    <xf numFmtId="2" fontId="4" fillId="0" borderId="9" xfId="1" applyNumberFormat="1" applyFont="1" applyFill="1" applyBorder="1" applyAlignment="1">
      <alignment horizontal="center" vertical="top"/>
    </xf>
    <xf numFmtId="4" fontId="4" fillId="0" borderId="9" xfId="2" applyNumberFormat="1" applyFont="1" applyFill="1" applyBorder="1" applyAlignment="1">
      <alignment horizontal="center" vertical="top"/>
    </xf>
    <xf numFmtId="4" fontId="4" fillId="0" borderId="10" xfId="3" applyNumberFormat="1" applyFont="1" applyFill="1" applyBorder="1" applyAlignment="1">
      <alignment horizontal="center" vertical="top"/>
    </xf>
    <xf numFmtId="0" fontId="3" fillId="0" borderId="17" xfId="0" applyFont="1" applyFill="1" applyBorder="1" applyAlignment="1">
      <alignment horizontal="center"/>
    </xf>
    <xf numFmtId="4" fontId="3" fillId="0" borderId="18" xfId="0" applyNumberFormat="1" applyFont="1" applyFill="1" applyBorder="1" applyAlignment="1">
      <alignment horizontal="center"/>
    </xf>
    <xf numFmtId="4" fontId="5" fillId="0" borderId="19" xfId="0" applyNumberFormat="1" applyFont="1" applyFill="1" applyBorder="1" applyAlignment="1">
      <alignment horizontal="center"/>
    </xf>
    <xf numFmtId="0" fontId="5" fillId="0" borderId="20" xfId="0" applyFont="1" applyBorder="1" applyAlignment="1">
      <alignment horizontal="left" vertical="center" wrapText="1"/>
    </xf>
    <xf numFmtId="0" fontId="3" fillId="0" borderId="21" xfId="0" applyFont="1" applyBorder="1"/>
    <xf numFmtId="0" fontId="3" fillId="0" borderId="22" xfId="0" applyFont="1" applyBorder="1"/>
    <xf numFmtId="0" fontId="5" fillId="0" borderId="22" xfId="0" applyFont="1" applyBorder="1" applyAlignment="1">
      <alignment horizontal="left"/>
    </xf>
    <xf numFmtId="0" fontId="5" fillId="2" borderId="0" xfId="0" applyFont="1" applyFill="1" applyAlignment="1">
      <alignment horizont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6" fillId="0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wrapText="1"/>
    </xf>
    <xf numFmtId="0" fontId="5" fillId="0" borderId="7" xfId="0" applyFont="1" applyFill="1" applyBorder="1" applyAlignment="1">
      <alignment wrapText="1"/>
    </xf>
    <xf numFmtId="0" fontId="5" fillId="0" borderId="2" xfId="0" applyFont="1" applyFill="1" applyBorder="1" applyAlignment="1">
      <alignment horizontal="center" vertical="top" wrapText="1"/>
    </xf>
    <xf numFmtId="0" fontId="4" fillId="0" borderId="20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wrapText="1"/>
    </xf>
    <xf numFmtId="0" fontId="6" fillId="0" borderId="13" xfId="0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wrapText="1"/>
    </xf>
    <xf numFmtId="0" fontId="5" fillId="0" borderId="14" xfId="0" applyFont="1" applyFill="1" applyBorder="1" applyAlignment="1">
      <alignment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wrapText="1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zoomScaleNormal="100" workbookViewId="0">
      <pane xSplit="1" ySplit="5" topLeftCell="B6" activePane="bottomRight" state="frozen"/>
      <selection pane="topRight" activeCell="D1" sqref="D1"/>
      <selection pane="bottomLeft" activeCell="A5" sqref="A5"/>
      <selection pane="bottomRight" activeCell="C11" sqref="C11:H11"/>
    </sheetView>
  </sheetViews>
  <sheetFormatPr defaultRowHeight="16.5" x14ac:dyDescent="0.25"/>
  <cols>
    <col min="1" max="1" width="25.5703125" style="1" customWidth="1"/>
    <col min="2" max="2" width="16.42578125" style="1" customWidth="1"/>
    <col min="3" max="3" width="17.5703125" style="1" customWidth="1"/>
    <col min="4" max="4" width="16.5703125" style="1" customWidth="1"/>
    <col min="5" max="5" width="14.5703125" style="1" customWidth="1"/>
    <col min="6" max="6" width="16" style="1" customWidth="1"/>
    <col min="7" max="7" width="15.42578125" style="1" customWidth="1"/>
    <col min="8" max="8" width="15.28515625" style="1" customWidth="1"/>
    <col min="9" max="9" width="13.7109375" style="1" customWidth="1"/>
    <col min="10" max="10" width="10" style="1" bestFit="1" customWidth="1"/>
  </cols>
  <sheetData>
    <row r="1" spans="1:17" s="7" customFormat="1" x14ac:dyDescent="0.25">
      <c r="A1" s="6"/>
      <c r="B1" s="27" t="s">
        <v>15</v>
      </c>
      <c r="C1" s="27"/>
      <c r="D1" s="27"/>
      <c r="E1" s="27"/>
      <c r="F1" s="27"/>
      <c r="G1" s="27"/>
      <c r="H1" s="27"/>
      <c r="I1" s="6"/>
      <c r="J1" s="6"/>
    </row>
    <row r="2" spans="1:17" ht="17.25" thickBot="1" x14ac:dyDescent="0.3">
      <c r="B2" s="5"/>
      <c r="C2" s="5"/>
      <c r="D2" s="5"/>
      <c r="E2" s="5"/>
      <c r="F2" s="5"/>
      <c r="G2" s="5"/>
      <c r="H2" s="5"/>
    </row>
    <row r="3" spans="1:17" ht="12.75" customHeight="1" x14ac:dyDescent="0.25">
      <c r="A3" s="34" t="s">
        <v>0</v>
      </c>
      <c r="B3" s="36" t="s">
        <v>1</v>
      </c>
      <c r="C3" s="28" t="s">
        <v>2</v>
      </c>
      <c r="D3" s="28" t="s">
        <v>3</v>
      </c>
      <c r="E3" s="28" t="s">
        <v>4</v>
      </c>
      <c r="F3" s="28" t="s">
        <v>5</v>
      </c>
      <c r="G3" s="28" t="s">
        <v>6</v>
      </c>
      <c r="H3" s="28" t="s">
        <v>7</v>
      </c>
      <c r="I3" s="41" t="s">
        <v>8</v>
      </c>
    </row>
    <row r="4" spans="1:17" ht="12.75" customHeight="1" x14ac:dyDescent="0.25">
      <c r="A4" s="35"/>
      <c r="B4" s="37"/>
      <c r="C4" s="29"/>
      <c r="D4" s="29"/>
      <c r="E4" s="29"/>
      <c r="F4" s="29"/>
      <c r="G4" s="29"/>
      <c r="H4" s="29"/>
      <c r="I4" s="42"/>
    </row>
    <row r="5" spans="1:17" ht="22.5" customHeight="1" thickBot="1" x14ac:dyDescent="0.3">
      <c r="A5" s="35"/>
      <c r="B5" s="37"/>
      <c r="C5" s="29"/>
      <c r="D5" s="29"/>
      <c r="E5" s="29"/>
      <c r="F5" s="29"/>
      <c r="G5" s="29"/>
      <c r="H5" s="29"/>
      <c r="I5" s="42"/>
    </row>
    <row r="6" spans="1:17" s="7" customFormat="1" ht="18.600000000000001" customHeight="1" x14ac:dyDescent="0.25">
      <c r="A6" s="23" t="s">
        <v>14</v>
      </c>
      <c r="B6" s="38" t="s">
        <v>13</v>
      </c>
      <c r="C6" s="39"/>
      <c r="D6" s="39"/>
      <c r="E6" s="39"/>
      <c r="F6" s="39"/>
      <c r="G6" s="39"/>
      <c r="H6" s="39"/>
      <c r="I6" s="40"/>
      <c r="J6" s="6"/>
    </row>
    <row r="7" spans="1:17" ht="18.600000000000001" customHeight="1" x14ac:dyDescent="0.25">
      <c r="A7" s="24"/>
      <c r="B7" s="20">
        <v>103866.5</v>
      </c>
      <c r="C7" s="2">
        <v>250114.8</v>
      </c>
      <c r="D7" s="2">
        <v>9742.2000000000007</v>
      </c>
      <c r="E7" s="2">
        <v>250114.8</v>
      </c>
      <c r="F7" s="2"/>
      <c r="G7" s="2"/>
      <c r="H7" s="3">
        <v>258275.32</v>
      </c>
      <c r="I7" s="11">
        <f>B7+C7-H7</f>
        <v>95705.979999999981</v>
      </c>
    </row>
    <row r="8" spans="1:17" ht="18.600000000000001" customHeight="1" x14ac:dyDescent="0.25">
      <c r="A8" s="24"/>
      <c r="B8" s="30" t="s">
        <v>9</v>
      </c>
      <c r="C8" s="31"/>
      <c r="D8" s="31"/>
      <c r="E8" s="31"/>
      <c r="F8" s="31"/>
      <c r="G8" s="31"/>
      <c r="H8" s="31"/>
      <c r="I8" s="32"/>
    </row>
    <row r="9" spans="1:17" ht="18.600000000000001" customHeight="1" x14ac:dyDescent="0.25">
      <c r="A9" s="24"/>
      <c r="B9" s="20">
        <v>3005.53</v>
      </c>
      <c r="C9" s="2"/>
      <c r="D9" s="2"/>
      <c r="E9" s="2"/>
      <c r="F9" s="2"/>
      <c r="G9" s="2"/>
      <c r="H9" s="3">
        <v>3005.53</v>
      </c>
      <c r="I9" s="11">
        <f>B9+C9-H9</f>
        <v>0</v>
      </c>
    </row>
    <row r="10" spans="1:17" ht="18.600000000000001" customHeight="1" x14ac:dyDescent="0.25">
      <c r="A10" s="24"/>
      <c r="B10" s="30" t="s">
        <v>10</v>
      </c>
      <c r="C10" s="33"/>
      <c r="D10" s="33"/>
      <c r="E10" s="33"/>
      <c r="F10" s="33"/>
      <c r="G10" s="33"/>
      <c r="H10" s="33"/>
      <c r="I10" s="32"/>
    </row>
    <row r="11" spans="1:17" ht="18.600000000000001" customHeight="1" thickBot="1" x14ac:dyDescent="0.3">
      <c r="A11" s="25"/>
      <c r="B11" s="21">
        <v>23310.280000000002</v>
      </c>
      <c r="C11" s="14">
        <v>37864.54</v>
      </c>
      <c r="D11" s="15">
        <v>9742.2000000000007</v>
      </c>
      <c r="E11" s="14">
        <v>37864.54</v>
      </c>
      <c r="F11" s="16"/>
      <c r="G11" s="17"/>
      <c r="H11" s="18">
        <v>43956.56</v>
      </c>
      <c r="I11" s="19">
        <f>B11+C11-H11</f>
        <v>17218.260000000009</v>
      </c>
    </row>
    <row r="12" spans="1:17" s="7" customFormat="1" ht="18.600000000000001" customHeight="1" thickBot="1" x14ac:dyDescent="0.3">
      <c r="A12" s="26" t="s">
        <v>11</v>
      </c>
      <c r="B12" s="22">
        <f>B11+B9+B7</f>
        <v>130182.31</v>
      </c>
      <c r="C12" s="12">
        <f t="shared" ref="C12:H12" si="0">C11+C9+C7</f>
        <v>287979.33999999997</v>
      </c>
      <c r="D12" s="12"/>
      <c r="E12" s="12">
        <f t="shared" si="0"/>
        <v>287979.33999999997</v>
      </c>
      <c r="F12" s="12"/>
      <c r="G12" s="12">
        <f t="shared" si="0"/>
        <v>0</v>
      </c>
      <c r="H12" s="12">
        <f t="shared" si="0"/>
        <v>305237.41000000003</v>
      </c>
      <c r="I12" s="13">
        <f>B12+C12-H12</f>
        <v>112924.23999999993</v>
      </c>
      <c r="J12" s="8"/>
      <c r="L12" s="9"/>
      <c r="M12" s="9"/>
      <c r="N12" s="9"/>
      <c r="O12" s="9"/>
      <c r="P12" s="9"/>
      <c r="Q12" s="9"/>
    </row>
    <row r="13" spans="1:17" s="7" customFormat="1" ht="18.600000000000001" customHeight="1" x14ac:dyDescent="0.25">
      <c r="A13" s="6" t="s">
        <v>12</v>
      </c>
      <c r="B13" s="10">
        <f>H12/(B12+C12)</f>
        <v>0.72995074990736253</v>
      </c>
      <c r="C13" s="6"/>
      <c r="D13" s="8"/>
      <c r="E13" s="8"/>
      <c r="F13" s="6"/>
      <c r="G13" s="6"/>
      <c r="H13" s="6"/>
      <c r="I13" s="8"/>
      <c r="J13" s="6"/>
    </row>
    <row r="14" spans="1:17" ht="18.600000000000001" customHeight="1" x14ac:dyDescent="0.25">
      <c r="D14" s="4"/>
      <c r="E14" s="4"/>
    </row>
    <row r="16" spans="1:17" x14ac:dyDescent="0.25">
      <c r="C16" s="4"/>
    </row>
  </sheetData>
  <mergeCells count="13">
    <mergeCell ref="B8:I8"/>
    <mergeCell ref="B10:I10"/>
    <mergeCell ref="A3:A5"/>
    <mergeCell ref="B3:B5"/>
    <mergeCell ref="C3:C5"/>
    <mergeCell ref="B6:I6"/>
    <mergeCell ref="I3:I5"/>
    <mergeCell ref="B1:H1"/>
    <mergeCell ref="D3:D5"/>
    <mergeCell ref="E3:E5"/>
    <mergeCell ref="F3:F5"/>
    <mergeCell ref="G3:G5"/>
    <mergeCell ref="H3:H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2020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2022-01-31T06:25:47Z</dcterms:modified>
</cp:coreProperties>
</file>