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680" yWindow="5010" windowWidth="1992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4" i="1" l="1"/>
  <c r="G14" i="1"/>
  <c r="H14" i="1"/>
  <c r="B14" i="1"/>
  <c r="I13" i="1"/>
  <c r="I11" i="1"/>
  <c r="I7" i="1"/>
  <c r="I5" i="1"/>
  <c r="I9" i="1" l="1"/>
  <c r="C14" i="1"/>
  <c r="B16" i="1" s="1"/>
  <c r="I14" i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<sst xmlns="http://schemas.openxmlformats.org/spreadsheetml/2006/main" count="19" uniqueCount="19">
  <si>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</si>
  <si>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</si>
  <si>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</si>
  <si>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</si>
  <si>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</si>
  <si>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</si>
  <si>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</si>
  <si>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</si>
  <si>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</si>
  <si>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</si>
  <si>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</si>
  <si>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</si>
  <si>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Весенний, 5</t>
  </si>
  <si>
    <t>ХВ на содержание о/и</t>
  </si>
  <si>
    <t>Горячая вода на  содержание о/и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</si>
  <si>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</si>
  <si>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</si>
  <si>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</si>
  <si>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>Сведения за 2021 год о начислении платы за жилищные услуги.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</si>
</sst>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3" fillId="0" borderId="21" xfId="0" applyFont="1" applyBorder="1"/>
    <xf numFmtId="0" fontId="3" fillId="0" borderId="22" xfId="0" applyFont="1" applyBorder="1"/>
    <xf numFmtId="0" fontId="5" fillId="0" borderId="20" xfId="0" applyFont="1" applyBorder="1"/>
    <xf numFmtId="0" fontId="2" fillId="0" borderId="0" xfId="0" applyFont="1"/>
    <xf numFmtId="0" fontId="5" fillId="0" borderId="22" xfId="0" applyFont="1" applyBorder="1" applyAlignment="1">
      <alignment horizontal="left"/>
    </xf>
    <xf numFmtId="4" fontId="5" fillId="0" borderId="19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/>
    </xf>
    <xf numFmtId="0" fontId="5" fillId="0" borderId="0" xfId="0" applyFont="1"/>
    <xf numFmtId="4" fontId="0" fillId="0" borderId="0" xfId="0" applyNumberFormat="1"/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8" fontId="5" fillId="0" borderId="0" xfId="0" applyNumberFormat="1" applyFont="1" applyAlignment="1">
      <alignment horizontal="left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pane xSplit="1" ySplit="3" topLeftCell="B13" activePane="bottomRight" state="frozen"/>
      <selection pane="topRight" activeCell="D1" sqref="D1"/>
      <selection pane="bottomLeft" activeCell="A5" sqref="A5"/>
      <selection pane="bottomRight" activeCell="B16" sqref="B16"/>
    </sheetView>
  </sheetViews>
  <sheetFormatPr defaultRowHeight="15" x14ac:dyDescent="0.25"/>
  <cols>
    <col min="1" max="1" width="24.85546875" customWidth="1"/>
    <col min="2" max="2" width="16" customWidth="1"/>
    <col min="3" max="3" width="16.42578125" customWidth="1"/>
    <col min="4" max="4" width="17.28515625" customWidth="1"/>
    <col min="5" max="5" width="16.42578125" customWidth="1"/>
    <col min="6" max="6" width="16.7109375" customWidth="1"/>
    <col min="7" max="7" width="17.85546875" customWidth="1"/>
    <col min="8" max="8" width="17" customWidth="1"/>
    <col min="9" max="9" width="15.140625" customWidth="1"/>
    <col min="10" max="10" width="12.42578125" customWidth="1"/>
    <col min="11" max="11" width="10" bestFit="1" customWidth="1"/>
  </cols>
  <sheetData>
    <row r="1" spans="1:11" ht="16.5" x14ac:dyDescent="0.25">
      <c r="A1" s="1"/>
      <c r="B1" s="40" t="s">
        <v>18</v>
      </c>
      <c r="C1" s="40"/>
      <c r="D1" s="40"/>
      <c r="E1" s="40"/>
      <c r="F1" s="40"/>
      <c r="G1" s="40"/>
      <c r="H1" s="40"/>
      <c r="I1" s="1"/>
    </row>
    <row r="2" spans="1:11" ht="17.25" thickBot="1" x14ac:dyDescent="0.3">
      <c r="A2" s="1"/>
      <c r="B2" s="5"/>
      <c r="C2" s="5"/>
      <c r="D2" s="5"/>
      <c r="E2" s="5"/>
      <c r="F2" s="5"/>
      <c r="G2" s="5"/>
      <c r="H2" s="5"/>
      <c r="I2" s="1"/>
    </row>
    <row r="3" spans="1:11" ht="50.25" thickBot="1" x14ac:dyDescent="0.3">
      <c r="A3" s="29" t="s">
        <v>0</v>
      </c>
      <c r="B3" s="16" t="s">
        <v>1</v>
      </c>
      <c r="C3" s="17" t="s">
        <v>2</v>
      </c>
      <c r="D3" s="17" t="s">
        <v>11</v>
      </c>
      <c r="E3" s="17" t="s">
        <v>3</v>
      </c>
      <c r="F3" s="17" t="s">
        <v>4</v>
      </c>
      <c r="G3" s="17" t="s">
        <v>5</v>
      </c>
      <c r="H3" s="17" t="s">
        <v>6</v>
      </c>
      <c r="I3" s="18" t="s">
        <v>7</v>
      </c>
    </row>
    <row r="4" spans="1:11" s="33" customFormat="1" ht="19.5" customHeight="1" x14ac:dyDescent="0.25">
      <c r="A4" s="32" t="s">
        <v>12</v>
      </c>
      <c r="B4" s="45" t="s">
        <v>13</v>
      </c>
      <c r="C4" s="45"/>
      <c r="D4" s="45"/>
      <c r="E4" s="45"/>
      <c r="F4" s="45"/>
      <c r="G4" s="45"/>
      <c r="H4" s="45"/>
      <c r="I4" s="46"/>
    </row>
    <row r="5" spans="1:11" ht="19.5" customHeight="1" x14ac:dyDescent="0.25">
      <c r="A5" s="30"/>
      <c r="B5" s="27">
        <v>721.36999999999989</v>
      </c>
      <c r="C5" s="7">
        <v>1409.1</v>
      </c>
      <c r="D5" s="7">
        <v>65.132806000000002</v>
      </c>
      <c r="E5" s="7">
        <v>1409.1</v>
      </c>
      <c r="F5" s="7"/>
      <c r="G5" s="7"/>
      <c r="H5" s="6">
        <v>1362.04</v>
      </c>
      <c r="I5" s="19">
        <f>B5+C5-H5</f>
        <v>768.42999999999984</v>
      </c>
    </row>
    <row r="6" spans="1:11" ht="19.5" customHeight="1" x14ac:dyDescent="0.25">
      <c r="A6" s="30"/>
      <c r="B6" s="47" t="s">
        <v>14</v>
      </c>
      <c r="C6" s="48"/>
      <c r="D6" s="48"/>
      <c r="E6" s="48"/>
      <c r="F6" s="48"/>
      <c r="G6" s="48"/>
      <c r="H6" s="48"/>
      <c r="I6" s="49"/>
    </row>
    <row r="7" spans="1:11" ht="19.5" customHeight="1" x14ac:dyDescent="0.25">
      <c r="A7" s="30"/>
      <c r="B7" s="27">
        <v>6193.2199999999993</v>
      </c>
      <c r="C7" s="8">
        <v>14459.85</v>
      </c>
      <c r="D7" s="9">
        <v>65.132795000000002</v>
      </c>
      <c r="E7" s="8">
        <v>14459.85</v>
      </c>
      <c r="F7" s="9"/>
      <c r="G7" s="8"/>
      <c r="H7" s="6">
        <v>13910.25</v>
      </c>
      <c r="I7" s="20">
        <f>B7+C7-H7</f>
        <v>6742.82</v>
      </c>
    </row>
    <row r="8" spans="1:11" ht="19.5" customHeight="1" x14ac:dyDescent="0.25">
      <c r="A8" s="30"/>
      <c r="B8" s="41" t="s">
        <v>8</v>
      </c>
      <c r="C8" s="41"/>
      <c r="D8" s="41"/>
      <c r="E8" s="41"/>
      <c r="F8" s="41"/>
      <c r="G8" s="41"/>
      <c r="H8" s="41"/>
      <c r="I8" s="44"/>
    </row>
    <row r="9" spans="1:11" ht="19.5" customHeight="1" x14ac:dyDescent="0.25">
      <c r="A9" s="30"/>
      <c r="B9" s="27">
        <v>199325.08000000007</v>
      </c>
      <c r="C9" s="10">
        <v>496396.58</v>
      </c>
      <c r="D9" s="11">
        <v>21220.799999999999</v>
      </c>
      <c r="E9" s="10">
        <v>507884.58</v>
      </c>
      <c r="F9" s="12"/>
      <c r="G9" s="12"/>
      <c r="H9" s="6">
        <v>476639.71000000014</v>
      </c>
      <c r="I9" s="20">
        <f>B9+C9-H9</f>
        <v>219081.95</v>
      </c>
      <c r="J9" s="39"/>
      <c r="K9" s="39"/>
    </row>
    <row r="10" spans="1:11" ht="19.5" customHeight="1" x14ac:dyDescent="0.25">
      <c r="A10" s="30"/>
      <c r="B10" s="41" t="s">
        <v>9</v>
      </c>
      <c r="C10" s="42"/>
      <c r="D10" s="42"/>
      <c r="E10" s="42"/>
      <c r="F10" s="42"/>
      <c r="G10" s="42"/>
      <c r="H10" s="42"/>
      <c r="I10" s="43"/>
    </row>
    <row r="11" spans="1:11" ht="19.5" customHeight="1" x14ac:dyDescent="0.25">
      <c r="A11" s="30"/>
      <c r="B11" s="27">
        <v>5694.0199999999986</v>
      </c>
      <c r="C11" s="13"/>
      <c r="D11" s="11"/>
      <c r="E11" s="13"/>
      <c r="F11" s="14"/>
      <c r="G11" s="15"/>
      <c r="H11" s="6">
        <v>736.33</v>
      </c>
      <c r="I11" s="20">
        <f>B11+C11-H11</f>
        <v>4957.6899999999987</v>
      </c>
    </row>
    <row r="12" spans="1:11" ht="19.5" customHeight="1" x14ac:dyDescent="0.25">
      <c r="A12" s="30"/>
      <c r="B12" s="41" t="s">
        <v>17</v>
      </c>
      <c r="C12" s="42"/>
      <c r="D12" s="42"/>
      <c r="E12" s="42"/>
      <c r="F12" s="42"/>
      <c r="G12" s="42"/>
      <c r="H12" s="42"/>
      <c r="I12" s="43"/>
    </row>
    <row r="13" spans="1:11" ht="19.5" customHeight="1" thickBot="1" x14ac:dyDescent="0.3">
      <c r="A13" s="31"/>
      <c r="B13" s="28">
        <v>44714.010000000009</v>
      </c>
      <c r="C13" s="22">
        <v>93088.93</v>
      </c>
      <c r="D13" s="23">
        <v>21220.799999999999</v>
      </c>
      <c r="E13" s="22">
        <v>93088.93</v>
      </c>
      <c r="F13" s="24"/>
      <c r="G13" s="25"/>
      <c r="H13" s="21">
        <v>89699.36</v>
      </c>
      <c r="I13" s="26">
        <f>B13+C13-H13</f>
        <v>48103.58</v>
      </c>
      <c r="J13" s="39"/>
      <c r="K13" s="39"/>
    </row>
    <row r="14" spans="1:11" s="33" customFormat="1" ht="19.5" customHeight="1" thickBot="1" x14ac:dyDescent="0.3">
      <c r="A14" s="34" t="s">
        <v>10</v>
      </c>
      <c r="B14" s="35">
        <f>B13+B11+B9+B7+B5</f>
        <v>256647.70000000007</v>
      </c>
      <c r="C14" s="36">
        <f t="shared" ref="C14:I14" si="0">C13+C11+C9+C7+C5</f>
        <v>605354.46</v>
      </c>
      <c r="D14" s="36"/>
      <c r="E14" s="36">
        <f t="shared" si="0"/>
        <v>616842.46</v>
      </c>
      <c r="F14" s="36"/>
      <c r="G14" s="36">
        <f t="shared" si="0"/>
        <v>0</v>
      </c>
      <c r="H14" s="36">
        <f t="shared" si="0"/>
        <v>582347.69000000018</v>
      </c>
      <c r="I14" s="37">
        <f t="shared" si="0"/>
        <v>279654.47000000003</v>
      </c>
    </row>
    <row r="15" spans="1:11" ht="19.5" customHeight="1" x14ac:dyDescent="0.25">
      <c r="A15" s="2" t="s">
        <v>16</v>
      </c>
      <c r="B15" s="3"/>
      <c r="C15" s="3"/>
      <c r="D15" s="3"/>
      <c r="E15" s="3"/>
      <c r="F15" s="3"/>
      <c r="G15" s="3"/>
      <c r="H15" s="3"/>
      <c r="I15" s="3"/>
    </row>
    <row r="16" spans="1:11" s="33" customFormat="1" ht="19.5" customHeight="1" x14ac:dyDescent="0.25">
      <c r="A16" s="38" t="s">
        <v>15</v>
      </c>
      <c r="B16" s="50">
        <f>H14/(B14+C14)</f>
        <v>0.67557567373149063</v>
      </c>
      <c r="C16" s="38"/>
      <c r="D16" s="38"/>
      <c r="E16" s="38"/>
      <c r="F16" s="38"/>
      <c r="G16" s="38"/>
      <c r="H16" s="38"/>
      <c r="I16" s="38"/>
    </row>
    <row r="17" spans="1:9" ht="15" customHeight="1" x14ac:dyDescent="0.25">
      <c r="A17" s="1"/>
      <c r="B17" s="1"/>
      <c r="C17" s="4"/>
      <c r="D17" s="1"/>
      <c r="E17" s="1"/>
      <c r="F17" s="1"/>
      <c r="G17" s="1"/>
      <c r="H17" s="1"/>
      <c r="I17" s="1"/>
    </row>
    <row r="18" spans="1:9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5" customHeight="1" x14ac:dyDescent="0.25"/>
    <row r="23" spans="1:9" ht="15" customHeight="1" x14ac:dyDescent="0.25"/>
    <row r="26" spans="1:9" ht="15" customHeight="1" x14ac:dyDescent="0.25"/>
    <row r="28" spans="1:9" ht="15" customHeight="1" x14ac:dyDescent="0.25"/>
    <row r="29" spans="1:9" ht="15" customHeight="1" x14ac:dyDescent="0.25"/>
    <row r="32" spans="1:9" ht="15" customHeight="1" x14ac:dyDescent="0.25"/>
    <row r="34" ht="15" customHeight="1" x14ac:dyDescent="0.25"/>
    <row r="35" ht="15" customHeight="1" x14ac:dyDescent="0.25"/>
    <row r="37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</sheetData>
  <mergeCells count="6">
    <mergeCell ref="B1:H1"/>
    <mergeCell ref="B10:I10"/>
    <mergeCell ref="B12:I12"/>
    <mergeCell ref="B8:I8"/>
    <mergeCell ref="B4:I4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2022-02-03T23:28:54Z</dcterms:modified>
</cp:coreProperties>
</file>