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190" yWindow="-135" windowWidth="15120" windowHeight="10020"/>
  </bookViews>
  <sheets>
    <sheet name="2021" sheetId="1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C14" i="1" l="1"/>
  <c r="B14" i="1"/>
  <c r="H14" i="1"/>
  <c r="I14" i="1"/>
  <c r="I13" i="1" l="1"/>
  <c r="I11" i="1"/>
  <c r="I9" i="1"/>
  <c r="I7" i="1"/>
  <c r="I5" i="1"/>
  <c r="E14" i="1"/>
  <c r="G14" i="1"/>
  <c r="B16" i="1" l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<sst xmlns="http://schemas.openxmlformats.org/spreadsheetml/2006/main" count="19" uniqueCount="19">
  <si>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</si>
  <si>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</si>
  <si>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</si>
  <si>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</si>
  <si>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</si>
  <si>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</si>
  <si>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</si>
  <si>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</si>
  <si>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</si>
  <si>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Содержание общего имущества</t>
  </si>
  <si>
    <t>Услуги управляющей компании.</t>
  </si>
  <si>
    <t>Итого:</t>
  </si>
  <si>
    <t>Потребленный объем</t>
  </si>
  <si>
    <t>ХВ на содержание о/и</t>
  </si>
  <si>
    <t>Горячая вода на содержание о/и</t>
  </si>
  <si>
    <t>Платежеспособность  -</t>
  </si>
  <si>
    <t>Аренда общего имущества МКД - 3,6 т.руб.</t>
  </si>
  <si>
    <t>Зеленая,  24/А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</si>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</sst>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trike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0" xfId="0" applyNumberFormat="1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center"/>
    </xf>
    <xf numFmtId="2" fontId="4" fillId="0" borderId="0" xfId="3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wrapText="1"/>
    </xf>
    <xf numFmtId="2" fontId="4" fillId="0" borderId="1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164" fontId="4" fillId="0" borderId="1" xfId="3" applyNumberFormat="1" applyFont="1" applyFill="1" applyBorder="1" applyAlignment="1">
      <alignment horizontal="center" vertical="center"/>
    </xf>
    <xf numFmtId="3" fontId="4" fillId="0" borderId="1" xfId="3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4" fontId="5" fillId="0" borderId="0" xfId="0" applyNumberFormat="1" applyFont="1"/>
    <xf numFmtId="4" fontId="2" fillId="0" borderId="0" xfId="0" applyNumberFormat="1" applyFont="1"/>
    <xf numFmtId="0" fontId="7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4" fillId="0" borderId="8" xfId="3" applyNumberFormat="1" applyFont="1" applyFill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2" fontId="6" fillId="0" borderId="12" xfId="3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4" fontId="4" fillId="0" borderId="9" xfId="3" applyNumberFormat="1" applyFont="1" applyFill="1" applyBorder="1" applyAlignment="1">
      <alignment horizontal="center" vertical="center"/>
    </xf>
    <xf numFmtId="2" fontId="4" fillId="0" borderId="10" xfId="3" applyNumberFormat="1" applyFont="1" applyFill="1" applyBorder="1" applyAlignment="1">
      <alignment horizontal="center" vertical="center"/>
    </xf>
    <xf numFmtId="2" fontId="4" fillId="0" borderId="3" xfId="3" applyNumberFormat="1" applyFont="1" applyFill="1" applyBorder="1" applyAlignment="1">
      <alignment horizontal="center" vertical="center"/>
    </xf>
    <xf numFmtId="4" fontId="4" fillId="0" borderId="3" xfId="2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2" fontId="4" fillId="0" borderId="15" xfId="3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0" borderId="19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left"/>
    </xf>
  </cellXfs>
  <cellStyles count="4">
    <cellStyle name="Обычный" xfId="0" builtinId="0"/>
    <cellStyle name="Обычный_водоканал" xfId="3"/>
    <cellStyle name="Обычный_горэнерго" xfId="2"/>
    <cellStyle name="Обычный_Лист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pane xSplit="1" ySplit="3" topLeftCell="B13" activePane="bottomRight" state="frozen"/>
      <selection pane="topRight" activeCell="D1" sqref="D1"/>
      <selection pane="bottomLeft" activeCell="A3" sqref="A3"/>
      <selection pane="bottomRight" activeCell="B16" sqref="B16"/>
    </sheetView>
  </sheetViews>
  <sheetFormatPr defaultRowHeight="16.5" x14ac:dyDescent="0.25"/>
  <cols>
    <col min="1" max="1" width="26.42578125" style="2" customWidth="1"/>
    <col min="2" max="3" width="17.28515625" style="2" customWidth="1"/>
    <col min="4" max="4" width="17.140625" style="2" customWidth="1"/>
    <col min="5" max="5" width="15.7109375" style="2" customWidth="1"/>
    <col min="6" max="6" width="16.7109375" style="2" customWidth="1"/>
    <col min="7" max="7" width="16.5703125" style="2" customWidth="1"/>
    <col min="8" max="8" width="17.28515625" style="2" customWidth="1"/>
    <col min="9" max="9" width="15.140625" style="2" customWidth="1"/>
    <col min="10" max="10" width="14.42578125" style="2" customWidth="1"/>
    <col min="11" max="11" width="12.7109375" style="2" bestFit="1" customWidth="1"/>
    <col min="12" max="12" width="13" customWidth="1"/>
  </cols>
  <sheetData>
    <row r="1" spans="1:12" s="20" customFormat="1" x14ac:dyDescent="0.25">
      <c r="A1" s="19"/>
      <c r="B1" s="50" t="s">
        <v>18</v>
      </c>
      <c r="C1" s="50"/>
      <c r="D1" s="50"/>
      <c r="E1" s="50"/>
      <c r="F1" s="50"/>
      <c r="G1" s="50"/>
      <c r="H1" s="50"/>
      <c r="I1" s="19"/>
      <c r="J1" s="19"/>
      <c r="K1" s="19"/>
    </row>
    <row r="2" spans="1:12" ht="17.25" thickBot="1" x14ac:dyDescent="0.3">
      <c r="B2" s="7"/>
      <c r="C2" s="7"/>
      <c r="D2" s="7"/>
      <c r="E2" s="7"/>
      <c r="F2" s="7"/>
      <c r="G2" s="7"/>
      <c r="H2" s="7"/>
    </row>
    <row r="3" spans="1:12" ht="50.25" thickBot="1" x14ac:dyDescent="0.3">
      <c r="A3" s="39" t="s">
        <v>0</v>
      </c>
      <c r="B3" s="24" t="s">
        <v>1</v>
      </c>
      <c r="C3" s="25" t="s">
        <v>2</v>
      </c>
      <c r="D3" s="25" t="s">
        <v>12</v>
      </c>
      <c r="E3" s="25" t="s">
        <v>3</v>
      </c>
      <c r="F3" s="25" t="s">
        <v>4</v>
      </c>
      <c r="G3" s="25" t="s">
        <v>5</v>
      </c>
      <c r="H3" s="25" t="s">
        <v>6</v>
      </c>
      <c r="I3" s="26" t="s">
        <v>7</v>
      </c>
    </row>
    <row r="4" spans="1:12" s="20" customFormat="1" ht="19.5" customHeight="1" x14ac:dyDescent="0.25">
      <c r="A4" s="40" t="s">
        <v>17</v>
      </c>
      <c r="B4" s="51" t="s">
        <v>13</v>
      </c>
      <c r="C4" s="51"/>
      <c r="D4" s="51"/>
      <c r="E4" s="51"/>
      <c r="F4" s="51"/>
      <c r="G4" s="51"/>
      <c r="H4" s="51"/>
      <c r="I4" s="52"/>
      <c r="J4" s="21"/>
      <c r="K4" s="19"/>
    </row>
    <row r="5" spans="1:12" ht="19.5" customHeight="1" x14ac:dyDescent="0.25">
      <c r="A5" s="41"/>
      <c r="B5" s="34">
        <v>1336.1699999999996</v>
      </c>
      <c r="C5" s="9">
        <v>3798.24</v>
      </c>
      <c r="D5" s="10">
        <v>175.49786399999999</v>
      </c>
      <c r="E5" s="11">
        <v>3798.24</v>
      </c>
      <c r="F5" s="10"/>
      <c r="G5" s="8"/>
      <c r="H5" s="9">
        <v>3815.23</v>
      </c>
      <c r="I5" s="27">
        <f>B5+C5-H5</f>
        <v>1319.1799999999998</v>
      </c>
      <c r="J5" s="3"/>
      <c r="L5" s="1"/>
    </row>
    <row r="6" spans="1:12" ht="19.5" customHeight="1" x14ac:dyDescent="0.25">
      <c r="A6" s="41"/>
      <c r="B6" s="44" t="s">
        <v>14</v>
      </c>
      <c r="C6" s="44"/>
      <c r="D6" s="44"/>
      <c r="E6" s="44"/>
      <c r="F6" s="44"/>
      <c r="G6" s="44"/>
      <c r="H6" s="44"/>
      <c r="I6" s="49"/>
      <c r="J6" s="3"/>
    </row>
    <row r="7" spans="1:12" ht="19.5" customHeight="1" x14ac:dyDescent="0.25">
      <c r="A7" s="41"/>
      <c r="B7" s="35">
        <v>11669.75</v>
      </c>
      <c r="C7" s="12">
        <v>38961.61</v>
      </c>
      <c r="D7" s="13">
        <v>175.497863</v>
      </c>
      <c r="E7" s="12">
        <v>38961.61</v>
      </c>
      <c r="F7" s="13"/>
      <c r="G7" s="12"/>
      <c r="H7" s="9">
        <v>39190.239999999998</v>
      </c>
      <c r="I7" s="27">
        <f>B7+C7-H7</f>
        <v>11441.120000000003</v>
      </c>
      <c r="J7" s="3"/>
      <c r="K7" s="3"/>
      <c r="L7" s="1"/>
    </row>
    <row r="8" spans="1:12" ht="19.5" customHeight="1" x14ac:dyDescent="0.25">
      <c r="A8" s="41"/>
      <c r="B8" s="44" t="s">
        <v>9</v>
      </c>
      <c r="C8" s="44"/>
      <c r="D8" s="44"/>
      <c r="E8" s="44"/>
      <c r="F8" s="44"/>
      <c r="G8" s="44"/>
      <c r="H8" s="44"/>
      <c r="I8" s="49"/>
      <c r="J8" s="3"/>
    </row>
    <row r="9" spans="1:12" ht="19.5" customHeight="1" x14ac:dyDescent="0.25">
      <c r="A9" s="41"/>
      <c r="B9" s="36">
        <v>282958.84000000008</v>
      </c>
      <c r="C9" s="14">
        <v>960368.26</v>
      </c>
      <c r="D9" s="15">
        <v>40126.800000000003</v>
      </c>
      <c r="E9" s="15">
        <v>960368.26</v>
      </c>
      <c r="F9" s="16"/>
      <c r="G9" s="16"/>
      <c r="H9" s="9">
        <v>950710.64000000013</v>
      </c>
      <c r="I9" s="27">
        <f>B9+C9-H9</f>
        <v>292616.45999999996</v>
      </c>
      <c r="J9" s="3"/>
      <c r="K9" s="3"/>
      <c r="L9" s="1"/>
    </row>
    <row r="10" spans="1:12" ht="19.5" customHeight="1" x14ac:dyDescent="0.25">
      <c r="A10" s="41"/>
      <c r="B10" s="44" t="s">
        <v>8</v>
      </c>
      <c r="C10" s="45"/>
      <c r="D10" s="45"/>
      <c r="E10" s="45"/>
      <c r="F10" s="45"/>
      <c r="G10" s="45"/>
      <c r="H10" s="45"/>
      <c r="I10" s="46"/>
      <c r="J10" s="3"/>
    </row>
    <row r="11" spans="1:12" ht="19.5" customHeight="1" x14ac:dyDescent="0.25">
      <c r="A11" s="41"/>
      <c r="B11" s="34">
        <v>8956.7999999999993</v>
      </c>
      <c r="C11" s="17"/>
      <c r="D11" s="15"/>
      <c r="E11" s="18"/>
      <c r="F11" s="17"/>
      <c r="G11" s="17"/>
      <c r="H11" s="9">
        <v>3417.1</v>
      </c>
      <c r="I11" s="27">
        <f>B11+C11-H11</f>
        <v>5539.6999999999989</v>
      </c>
      <c r="J11" s="3"/>
      <c r="L11" s="1"/>
    </row>
    <row r="12" spans="1:12" ht="19.5" customHeight="1" x14ac:dyDescent="0.25">
      <c r="A12" s="41"/>
      <c r="B12" s="44" t="s">
        <v>10</v>
      </c>
      <c r="C12" s="47"/>
      <c r="D12" s="47"/>
      <c r="E12" s="47"/>
      <c r="F12" s="47"/>
      <c r="G12" s="47"/>
      <c r="H12" s="47"/>
      <c r="I12" s="48"/>
      <c r="J12" s="3"/>
    </row>
    <row r="13" spans="1:12" ht="19.5" customHeight="1" thickBot="1" x14ac:dyDescent="0.3">
      <c r="A13" s="42"/>
      <c r="B13" s="37">
        <v>65315.549999999988</v>
      </c>
      <c r="C13" s="30">
        <v>176023.15</v>
      </c>
      <c r="D13" s="30">
        <v>40126.800000000003</v>
      </c>
      <c r="E13" s="31">
        <v>176023.15</v>
      </c>
      <c r="F13" s="30"/>
      <c r="G13" s="30"/>
      <c r="H13" s="32">
        <v>179733.14999999997</v>
      </c>
      <c r="I13" s="33">
        <f>B13+C13-H13</f>
        <v>61605.550000000017</v>
      </c>
      <c r="J13" s="3"/>
      <c r="K13" s="3"/>
      <c r="L13" s="1"/>
    </row>
    <row r="14" spans="1:12" s="20" customFormat="1" ht="19.5" customHeight="1" thickBot="1" x14ac:dyDescent="0.3">
      <c r="A14" s="43" t="s">
        <v>11</v>
      </c>
      <c r="B14" s="38">
        <f>B13+B11+B9+B7+B5</f>
        <v>370237.11000000004</v>
      </c>
      <c r="C14" s="28">
        <f>C13+C11+C9+C7+C5</f>
        <v>1179151.26</v>
      </c>
      <c r="D14" s="28"/>
      <c r="E14" s="28">
        <f t="shared" ref="E14:G14" si="0">E13+E11+E9+E7+E5</f>
        <v>1179151.26</v>
      </c>
      <c r="F14" s="28"/>
      <c r="G14" s="28">
        <f t="shared" si="0"/>
        <v>0</v>
      </c>
      <c r="H14" s="28">
        <f>H13+H11+H9+H7+H5</f>
        <v>1176866.3600000001</v>
      </c>
      <c r="I14" s="29">
        <f>B14+C14-H14</f>
        <v>372522.01</v>
      </c>
      <c r="J14" s="21"/>
      <c r="K14" s="19"/>
      <c r="L14" s="22"/>
    </row>
    <row r="15" spans="1:12" ht="19.5" customHeight="1" x14ac:dyDescent="0.25">
      <c r="A15" s="4" t="s">
        <v>16</v>
      </c>
      <c r="B15" s="5"/>
      <c r="C15" s="5"/>
      <c r="D15" s="5"/>
      <c r="E15" s="5"/>
      <c r="F15" s="5"/>
      <c r="G15" s="5"/>
      <c r="H15" s="5"/>
      <c r="I15" s="6"/>
      <c r="J15" s="3"/>
      <c r="L15" s="1"/>
    </row>
    <row r="16" spans="1:12" s="20" customFormat="1" ht="19.5" customHeight="1" x14ac:dyDescent="0.25">
      <c r="A16" s="19" t="s">
        <v>15</v>
      </c>
      <c r="B16" s="53">
        <f>H14/(B14+C14)</f>
        <v>0.75956834502378512</v>
      </c>
      <c r="C16" s="23"/>
      <c r="D16" s="19"/>
      <c r="E16" s="19"/>
      <c r="F16" s="19"/>
      <c r="G16" s="19"/>
      <c r="H16" s="19"/>
      <c r="I16" s="19"/>
      <c r="J16" s="19"/>
      <c r="K16" s="19"/>
    </row>
    <row r="17" spans="3:3" ht="19.5" customHeight="1" x14ac:dyDescent="0.25">
      <c r="C17" s="3"/>
    </row>
  </sheetData>
  <mergeCells count="6">
    <mergeCell ref="B10:I10"/>
    <mergeCell ref="B12:I12"/>
    <mergeCell ref="B6:I6"/>
    <mergeCell ref="B8:I8"/>
    <mergeCell ref="B1:H1"/>
    <mergeCell ref="B4:I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2022-02-03T23:29:19Z</dcterms:modified>
</cp:coreProperties>
</file>