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7" i="1"/>
  <c r="I9" i="1"/>
  <c r="G12" i="1" l="1"/>
  <c r="I11" i="1"/>
  <c r="C12" i="1" l="1"/>
  <c r="E12" i="1"/>
  <c r="B12" i="1"/>
  <c r="B13" i="1" s="1"/>
  <c r="I12" i="1" l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<sst xmlns="http://schemas.openxmlformats.org/spreadsheetml/2006/main" count="16" uniqueCount="16">
  <si>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</si>
  <si>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</si>
  <si>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</si>
  <si>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</si>
  <si>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</si>
  <si>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</si>
  <si>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</si>
  <si>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</si>
  <si>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</si>
  <si>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</si>
  <si>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</si>
  <si>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</si>
  <si>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</si>
  <si>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</si>
  <si>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Невского, 3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</si>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</sst>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E20" sqref="E20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  <col min="12" max="12" width="10" bestFit="1" customWidth="1"/>
  </cols>
  <sheetData>
    <row r="1" spans="1:17" ht="16.5" x14ac:dyDescent="0.25">
      <c r="A1" s="5"/>
      <c r="B1" s="30" t="s">
        <v>15</v>
      </c>
      <c r="C1" s="30"/>
      <c r="D1" s="30"/>
      <c r="E1" s="30"/>
      <c r="F1" s="30"/>
      <c r="G1" s="30"/>
      <c r="H1" s="30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8" t="s">
        <v>0</v>
      </c>
      <c r="B3" s="4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42" t="s">
        <v>8</v>
      </c>
    </row>
    <row r="4" spans="1:17" ht="12.75" customHeight="1" x14ac:dyDescent="0.25">
      <c r="A4" s="39"/>
      <c r="B4" s="41"/>
      <c r="C4" s="32"/>
      <c r="D4" s="32"/>
      <c r="E4" s="32"/>
      <c r="F4" s="32"/>
      <c r="G4" s="32"/>
      <c r="H4" s="32"/>
      <c r="I4" s="43"/>
    </row>
    <row r="5" spans="1:17" ht="25.5" customHeight="1" thickBot="1" x14ac:dyDescent="0.3">
      <c r="A5" s="39"/>
      <c r="B5" s="41"/>
      <c r="C5" s="32"/>
      <c r="D5" s="32"/>
      <c r="E5" s="32"/>
      <c r="F5" s="32"/>
      <c r="G5" s="32"/>
      <c r="H5" s="32"/>
      <c r="I5" s="43"/>
    </row>
    <row r="6" spans="1:17" ht="19.5" customHeight="1" x14ac:dyDescent="0.25">
      <c r="A6" s="17" t="s">
        <v>14</v>
      </c>
      <c r="B6" s="33" t="s">
        <v>9</v>
      </c>
      <c r="C6" s="33"/>
      <c r="D6" s="33"/>
      <c r="E6" s="33"/>
      <c r="F6" s="33"/>
      <c r="G6" s="33"/>
      <c r="H6" s="33"/>
      <c r="I6" s="34"/>
    </row>
    <row r="7" spans="1:17" ht="19.5" customHeight="1" x14ac:dyDescent="0.25">
      <c r="A7" s="18"/>
      <c r="B7" s="16">
        <v>112384.31000000003</v>
      </c>
      <c r="C7" s="8">
        <v>231830.13</v>
      </c>
      <c r="D7" s="9">
        <v>9030</v>
      </c>
      <c r="E7" s="8">
        <v>231830.13</v>
      </c>
      <c r="F7" s="10"/>
      <c r="G7" s="11"/>
      <c r="H7" s="12">
        <v>173731.76000000007</v>
      </c>
      <c r="I7" s="15">
        <f>SUM(B7+C7-H7)</f>
        <v>170482.68</v>
      </c>
      <c r="K7" s="1"/>
      <c r="L7" s="1"/>
    </row>
    <row r="8" spans="1:17" ht="19.5" customHeight="1" x14ac:dyDescent="0.25">
      <c r="A8" s="18"/>
      <c r="B8" s="35" t="s">
        <v>10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8"/>
      <c r="B9" s="16">
        <v>4767.3999999999996</v>
      </c>
      <c r="C9" s="7"/>
      <c r="D9" s="7"/>
      <c r="E9" s="7"/>
      <c r="F9" s="7"/>
      <c r="G9" s="7"/>
      <c r="H9" s="12">
        <v>424.28999999999996</v>
      </c>
      <c r="I9" s="15">
        <f>SUM(B9+C9-H9)</f>
        <v>4343.1099999999997</v>
      </c>
    </row>
    <row r="10" spans="1:17" ht="19.5" customHeight="1" x14ac:dyDescent="0.25">
      <c r="A10" s="18"/>
      <c r="B10" s="35" t="s">
        <v>11</v>
      </c>
      <c r="C10" s="36"/>
      <c r="D10" s="36"/>
      <c r="E10" s="36"/>
      <c r="F10" s="36"/>
      <c r="G10" s="36"/>
      <c r="H10" s="36"/>
      <c r="I10" s="37"/>
    </row>
    <row r="11" spans="1:17" ht="19.5" customHeight="1" thickBot="1" x14ac:dyDescent="0.3">
      <c r="A11" s="18"/>
      <c r="B11" s="19">
        <v>24950.75</v>
      </c>
      <c r="C11" s="20">
        <v>35096.800000000003</v>
      </c>
      <c r="D11" s="21">
        <v>9030</v>
      </c>
      <c r="E11" s="20">
        <v>35096.800000000003</v>
      </c>
      <c r="F11" s="22"/>
      <c r="G11" s="23"/>
      <c r="H11" s="24">
        <v>35009.040000000008</v>
      </c>
      <c r="I11" s="15">
        <f>SUM(B11+C11-H11)</f>
        <v>25038.509999999995</v>
      </c>
      <c r="K11" s="1"/>
      <c r="L11" s="1"/>
    </row>
    <row r="12" spans="1:17" ht="19.5" customHeight="1" thickBot="1" x14ac:dyDescent="0.3">
      <c r="A12" s="25" t="s">
        <v>12</v>
      </c>
      <c r="B12" s="26">
        <f>SUM(B11+B9+B7)</f>
        <v>142102.46000000002</v>
      </c>
      <c r="C12" s="27">
        <f t="shared" ref="C12:G12" si="0">SUM(C11+C9+C7)</f>
        <v>266926.93</v>
      </c>
      <c r="D12" s="27"/>
      <c r="E12" s="27">
        <f t="shared" si="0"/>
        <v>266926.93</v>
      </c>
      <c r="F12" s="27"/>
      <c r="G12" s="27">
        <f t="shared" si="0"/>
        <v>0</v>
      </c>
      <c r="H12" s="27">
        <f>SUM(H11+H9+H7)</f>
        <v>209165.09000000008</v>
      </c>
      <c r="I12" s="28">
        <f>SUM(I11+I9+I7)</f>
        <v>199864.3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0.51136934194386396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2022-01-20T07:42:47Z</dcterms:modified>
</cp:coreProperties>
</file>