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<sst xmlns="http://schemas.openxmlformats.org/spreadsheetml/2006/main" count="17" uniqueCount="17">
  <si>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</si>
  <si>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</si>
  <si>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</si>
  <si>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</si>
  <si>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</si>
  <si>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</si>
  <si>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</si>
  <si>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</si>
  <si>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</si>
  <si>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</si>
  <si>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</si>
  <si>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</si>
  <si>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</si>
  <si>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</si>
  <si>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</si>
  <si>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119 А кор 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</si>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</sst>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1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5.5703125" style="1" customWidth="1"/>
    <col min="2" max="2" width="15.140625" style="1" customWidth="1"/>
    <col min="3" max="3" width="13.28515625" style="1" customWidth="1"/>
    <col min="4" max="4" width="17.85546875" style="1" customWidth="1"/>
    <col min="5" max="5" width="15" style="1" customWidth="1"/>
    <col min="6" max="6" width="15.42578125" style="1" customWidth="1"/>
    <col min="7" max="7" width="15.85546875" style="1" customWidth="1"/>
    <col min="8" max="8" width="15.7109375" style="1" customWidth="1"/>
    <col min="9" max="9" width="13.8554687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8" t="s">
        <v>0</v>
      </c>
      <c r="B3" s="41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7" t="s">
        <v>8</v>
      </c>
    </row>
    <row r="4" spans="1:17" ht="12.75" customHeight="1" x14ac:dyDescent="0.25">
      <c r="A4" s="39"/>
      <c r="B4" s="42"/>
      <c r="C4" s="45"/>
      <c r="D4" s="45"/>
      <c r="E4" s="45"/>
      <c r="F4" s="45"/>
      <c r="G4" s="45"/>
      <c r="H4" s="45"/>
      <c r="I4" s="48"/>
    </row>
    <row r="5" spans="1:17" ht="26.25" customHeight="1" thickBot="1" x14ac:dyDescent="0.3">
      <c r="A5" s="40"/>
      <c r="B5" s="43"/>
      <c r="C5" s="46"/>
      <c r="D5" s="46"/>
      <c r="E5" s="46"/>
      <c r="F5" s="46"/>
      <c r="G5" s="46"/>
      <c r="H5" s="46"/>
      <c r="I5" s="49"/>
    </row>
    <row r="6" spans="1:17" ht="19.5" customHeight="1" x14ac:dyDescent="0.25">
      <c r="A6" s="29" t="s">
        <v>15</v>
      </c>
      <c r="B6" s="32" t="s">
        <v>9</v>
      </c>
      <c r="C6" s="32"/>
      <c r="D6" s="32"/>
      <c r="E6" s="32"/>
      <c r="F6" s="32"/>
      <c r="G6" s="32"/>
      <c r="H6" s="32"/>
      <c r="I6" s="33"/>
    </row>
    <row r="7" spans="1:17" ht="19.5" customHeight="1" x14ac:dyDescent="0.25">
      <c r="A7" s="30"/>
      <c r="B7" s="26">
        <v>71656.669999999984</v>
      </c>
      <c r="C7" s="7">
        <v>292890.02</v>
      </c>
      <c r="D7" s="8">
        <v>11979.6</v>
      </c>
      <c r="E7" s="7">
        <v>307556.03999999998</v>
      </c>
      <c r="F7" s="9"/>
      <c r="G7" s="10"/>
      <c r="H7" s="11">
        <v>250354.79</v>
      </c>
      <c r="I7" s="18">
        <f>B7+C7-H7</f>
        <v>114191.9</v>
      </c>
      <c r="J7" s="51"/>
      <c r="K7" s="51"/>
    </row>
    <row r="8" spans="1:17" ht="19.5" customHeight="1" x14ac:dyDescent="0.25">
      <c r="A8" s="30"/>
      <c r="B8" s="34" t="s">
        <v>10</v>
      </c>
      <c r="C8" s="35"/>
      <c r="D8" s="35"/>
      <c r="E8" s="35"/>
      <c r="F8" s="35"/>
      <c r="G8" s="35"/>
      <c r="H8" s="35"/>
      <c r="I8" s="36"/>
    </row>
    <row r="9" spans="1:17" ht="19.5" customHeight="1" x14ac:dyDescent="0.25">
      <c r="A9" s="30"/>
      <c r="B9" s="26">
        <v>2496.4299999999998</v>
      </c>
      <c r="C9" s="6"/>
      <c r="D9" s="6"/>
      <c r="E9" s="6"/>
      <c r="F9" s="6"/>
      <c r="G9" s="6"/>
      <c r="H9" s="11">
        <v>126.8</v>
      </c>
      <c r="I9" s="18">
        <f>SUM(B9+C9-H9)</f>
        <v>2369.6299999999997</v>
      </c>
    </row>
    <row r="10" spans="1:17" ht="19.5" customHeight="1" x14ac:dyDescent="0.25">
      <c r="A10" s="30"/>
      <c r="B10" s="34" t="s">
        <v>11</v>
      </c>
      <c r="C10" s="37"/>
      <c r="D10" s="37"/>
      <c r="E10" s="37"/>
      <c r="F10" s="37"/>
      <c r="G10" s="37"/>
      <c r="H10" s="37"/>
      <c r="I10" s="36"/>
    </row>
    <row r="11" spans="1:17" ht="19.5" customHeight="1" thickBot="1" x14ac:dyDescent="0.3">
      <c r="A11" s="30"/>
      <c r="B11" s="27">
        <v>38140.74</v>
      </c>
      <c r="C11" s="19">
        <v>46561.01</v>
      </c>
      <c r="D11" s="20">
        <v>11979.6</v>
      </c>
      <c r="E11" s="19">
        <v>46561.01</v>
      </c>
      <c r="F11" s="21"/>
      <c r="G11" s="22"/>
      <c r="H11" s="23">
        <v>62455.619999999995</v>
      </c>
      <c r="I11" s="18">
        <f>SUM(B11+C11-H11)</f>
        <v>22246.130000000005</v>
      </c>
      <c r="J11" s="51"/>
      <c r="K11" s="51"/>
    </row>
    <row r="12" spans="1:17" s="13" customFormat="1" ht="19.5" customHeight="1" thickBot="1" x14ac:dyDescent="0.3">
      <c r="A12" s="31" t="s">
        <v>12</v>
      </c>
      <c r="B12" s="28">
        <f>SUM(B11+B9+B7)</f>
        <v>112293.83999999998</v>
      </c>
      <c r="C12" s="24">
        <f t="shared" ref="C12:I12" si="0">SUM(C11+C9+C7)</f>
        <v>339451.03</v>
      </c>
      <c r="D12" s="24"/>
      <c r="E12" s="24">
        <f t="shared" si="0"/>
        <v>354117.05</v>
      </c>
      <c r="F12" s="24">
        <f t="shared" si="0"/>
        <v>0</v>
      </c>
      <c r="G12" s="24"/>
      <c r="H12" s="24">
        <f t="shared" si="0"/>
        <v>312937.21000000002</v>
      </c>
      <c r="I12" s="25">
        <f t="shared" si="0"/>
        <v>138807.66</v>
      </c>
      <c r="J12" s="12"/>
      <c r="L12" s="14"/>
      <c r="M12" s="14"/>
      <c r="N12" s="14"/>
      <c r="O12" s="14"/>
      <c r="P12" s="14"/>
      <c r="Q12" s="14"/>
    </row>
    <row r="13" spans="1:17" s="13" customFormat="1" ht="16.5" x14ac:dyDescent="0.25">
      <c r="A13" s="15" t="s">
        <v>14</v>
      </c>
      <c r="B13" s="16">
        <f>H12/(B12+C12)*100</f>
        <v>69.272996946263049</v>
      </c>
      <c r="C13" s="15" t="s">
        <v>13</v>
      </c>
      <c r="D13" s="15"/>
      <c r="E13" s="15"/>
      <c r="F13" s="15"/>
      <c r="G13" s="15"/>
      <c r="H13" s="15"/>
      <c r="I13" s="17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2022-02-01T01:45:52Z</dcterms:modified>
</cp:coreProperties>
</file>