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2" i="1" l="1"/>
  <c r="E12" i="1"/>
  <c r="G12" i="1"/>
  <c r="H12" i="1"/>
  <c r="B12" i="1"/>
  <c r="B14" i="1" l="1"/>
  <c r="I7" i="1"/>
  <c r="I11" i="1" l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<sst xmlns="http://schemas.openxmlformats.org/spreadsheetml/2006/main" count="17" uniqueCount="17">
  <si>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</si>
  <si>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</si>
  <si>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</si>
  <si>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</si>
  <si>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</si>
  <si>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</si>
  <si>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</si>
  <si>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</si>
  <si>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</si>
  <si>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</si>
  <si>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</si>
  <si>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</si>
  <si>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</si>
  <si>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</si>
  <si>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</si>
  <si>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 xml:space="preserve">Сведения за 2021 год о начислении платы за жилищные услуги. </t>
  </si>
  <si>
    <t>Кирова,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</si>
</sst>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topLeftCell="A4" zoomScale="85" zoomScaleNormal="85" workbookViewId="0">
      <selection activeCell="M10" sqref="M10"/>
    </sheetView>
  </sheetViews>
  <sheetFormatPr defaultRowHeight="15" x14ac:dyDescent="0.25"/>
  <cols>
    <col min="1" max="1" width="26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7" width="16.28515625" style="1" customWidth="1"/>
    <col min="8" max="8" width="14.2851562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2" t="s">
        <v>15</v>
      </c>
      <c r="C1" s="32"/>
      <c r="D1" s="32"/>
      <c r="E1" s="32"/>
      <c r="F1" s="32"/>
      <c r="G1" s="32"/>
      <c r="H1" s="32"/>
      <c r="I1" s="3"/>
    </row>
    <row r="2" spans="1:17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7" ht="12.75" customHeight="1" x14ac:dyDescent="0.25">
      <c r="A3" s="40" t="s">
        <v>0</v>
      </c>
      <c r="B3" s="4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48" t="s">
        <v>8</v>
      </c>
    </row>
    <row r="4" spans="1:17" ht="12.75" customHeight="1" x14ac:dyDescent="0.25">
      <c r="A4" s="41"/>
      <c r="B4" s="44"/>
      <c r="C4" s="34"/>
      <c r="D4" s="34"/>
      <c r="E4" s="34"/>
      <c r="F4" s="34"/>
      <c r="G4" s="34"/>
      <c r="H4" s="34"/>
      <c r="I4" s="49"/>
    </row>
    <row r="5" spans="1:17" ht="25.5" customHeight="1" thickBot="1" x14ac:dyDescent="0.3">
      <c r="A5" s="42"/>
      <c r="B5" s="45"/>
      <c r="C5" s="35"/>
      <c r="D5" s="35"/>
      <c r="E5" s="35"/>
      <c r="F5" s="35"/>
      <c r="G5" s="35"/>
      <c r="H5" s="35"/>
      <c r="I5" s="50"/>
    </row>
    <row r="6" spans="1:17" ht="19.5" customHeight="1" x14ac:dyDescent="0.25">
      <c r="A6" s="18" t="s">
        <v>16</v>
      </c>
      <c r="B6" s="46" t="s">
        <v>12</v>
      </c>
      <c r="C6" s="46"/>
      <c r="D6" s="46"/>
      <c r="E6" s="46"/>
      <c r="F6" s="46"/>
      <c r="G6" s="46"/>
      <c r="H6" s="46"/>
      <c r="I6" s="47"/>
    </row>
    <row r="7" spans="1:17" ht="19.5" customHeight="1" x14ac:dyDescent="0.25">
      <c r="A7" s="19"/>
      <c r="B7" s="16"/>
      <c r="C7" s="8">
        <v>2384.42</v>
      </c>
      <c r="D7" s="8">
        <v>115.067671</v>
      </c>
      <c r="E7" s="9">
        <v>2411.96</v>
      </c>
      <c r="F7" s="9">
        <v>-1.3118799999999999</v>
      </c>
      <c r="G7" s="10">
        <v>-27.54</v>
      </c>
      <c r="H7" s="9">
        <v>2023.89</v>
      </c>
      <c r="I7" s="15">
        <f>SUM(B7+C7-H7)</f>
        <v>360.53</v>
      </c>
    </row>
    <row r="8" spans="1:17" ht="19.5" customHeight="1" x14ac:dyDescent="0.25">
      <c r="A8" s="19"/>
      <c r="B8" s="36" t="s">
        <v>9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9"/>
      <c r="B9" s="17"/>
      <c r="C9" s="8">
        <v>784604.52</v>
      </c>
      <c r="D9" s="12">
        <v>40428.800000000003</v>
      </c>
      <c r="E9" s="11">
        <v>792809.3</v>
      </c>
      <c r="F9" s="13">
        <v>-0.8</v>
      </c>
      <c r="G9" s="14">
        <v>-15.68</v>
      </c>
      <c r="H9" s="10">
        <v>668242.49</v>
      </c>
      <c r="I9" s="15">
        <f>B9+C9-H9</f>
        <v>116362.03000000003</v>
      </c>
      <c r="J9" s="31"/>
      <c r="K9" s="31"/>
    </row>
    <row r="10" spans="1:17" ht="19.5" customHeight="1" x14ac:dyDescent="0.25">
      <c r="A10" s="19"/>
      <c r="B10" s="36" t="s">
        <v>10</v>
      </c>
      <c r="C10" s="38"/>
      <c r="D10" s="38"/>
      <c r="E10" s="38"/>
      <c r="F10" s="38"/>
      <c r="G10" s="38"/>
      <c r="H10" s="38"/>
      <c r="I10" s="39"/>
    </row>
    <row r="11" spans="1:17" ht="19.5" customHeight="1" thickBot="1" x14ac:dyDescent="0.3">
      <c r="A11" s="19"/>
      <c r="B11" s="20"/>
      <c r="C11" s="8">
        <v>177479.55</v>
      </c>
      <c r="D11" s="22">
        <v>40428.800000000003</v>
      </c>
      <c r="E11" s="21">
        <v>177483.07</v>
      </c>
      <c r="F11" s="23">
        <v>-0.8</v>
      </c>
      <c r="G11" s="24">
        <v>-3.52</v>
      </c>
      <c r="H11" s="25">
        <v>150936.31</v>
      </c>
      <c r="I11" s="15">
        <f>SUM(B11+C11-H11)</f>
        <v>26543.239999999991</v>
      </c>
    </row>
    <row r="12" spans="1:17" s="6" customFormat="1" ht="19.5" customHeight="1" thickBot="1" x14ac:dyDescent="0.3">
      <c r="A12" s="26" t="s">
        <v>11</v>
      </c>
      <c r="B12" s="27">
        <f>B11+B9+B7</f>
        <v>0</v>
      </c>
      <c r="C12" s="27">
        <f t="shared" ref="C12:I12" si="0">C11+C9+C7</f>
        <v>964468.49000000011</v>
      </c>
      <c r="D12" s="27"/>
      <c r="E12" s="27">
        <f t="shared" si="0"/>
        <v>972704.33000000007</v>
      </c>
      <c r="F12" s="27"/>
      <c r="G12" s="27">
        <f t="shared" si="0"/>
        <v>-46.739999999999995</v>
      </c>
      <c r="H12" s="27">
        <f t="shared" si="0"/>
        <v>821202.69000000006</v>
      </c>
      <c r="I12" s="27">
        <f t="shared" si="0"/>
        <v>143265.80000000002</v>
      </c>
      <c r="J12" s="5"/>
      <c r="L12" s="7"/>
      <c r="M12" s="7"/>
      <c r="N12" s="7"/>
      <c r="O12" s="7"/>
      <c r="P12" s="7"/>
      <c r="Q12" s="7"/>
    </row>
    <row r="13" spans="1:17" ht="16.5" x14ac:dyDescent="0.25">
      <c r="A13" s="3"/>
      <c r="E13" s="2"/>
      <c r="I13" s="2"/>
    </row>
    <row r="14" spans="1:17" s="6" customFormat="1" ht="16.5" x14ac:dyDescent="0.25">
      <c r="A14" s="28" t="s">
        <v>14</v>
      </c>
      <c r="B14" s="29">
        <f>H12/(B12+C12)*100</f>
        <v>85.145621501849163</v>
      </c>
      <c r="C14" s="28" t="s">
        <v>13</v>
      </c>
      <c r="D14" s="28"/>
      <c r="E14" s="28"/>
      <c r="F14" s="28"/>
      <c r="G14" s="28"/>
      <c r="H14" s="28"/>
      <c r="I14" s="30"/>
    </row>
    <row r="15" spans="1:17" ht="16.5" x14ac:dyDescent="0.25">
      <c r="A15" s="3"/>
      <c r="E15" s="2"/>
      <c r="I15" s="2"/>
    </row>
    <row r="16" spans="1:17" x14ac:dyDescent="0.25">
      <c r="D16" s="2"/>
      <c r="E16" s="2"/>
    </row>
    <row r="17" spans="3:7" x14ac:dyDescent="0.25">
      <c r="C17" s="2"/>
      <c r="G17" s="2"/>
    </row>
  </sheetData>
  <mergeCells count="13">
    <mergeCell ref="B8:I8"/>
    <mergeCell ref="B10:I10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2022-02-01T07:37:13Z</dcterms:modified>
</cp:coreProperties>
</file>