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90" yWindow="-45" windowWidth="14340" windowHeight="101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2" i="1" l="1"/>
  <c r="C12" i="1" l="1"/>
  <c r="D12" i="1"/>
  <c r="H12" i="1"/>
  <c r="B12" i="1"/>
  <c r="I9" i="1"/>
  <c r="I7" i="1"/>
  <c r="I5" i="1"/>
  <c r="B14" i="1" l="1"/>
  <c r="I11" i="1"/>
  <c r="I12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<sst xmlns="http://schemas.openxmlformats.org/spreadsheetml/2006/main" count="18" uniqueCount="18">
  <si>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</si>
  <si>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</si>
  <si>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</si>
  <si>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</si>
  <si>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</si>
  <si>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</si>
  <si>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</si>
  <si>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</si>
  <si>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</si>
  <si>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</si>
  <si>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</si>
  <si>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</si>
  <si>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Зеленая,26</t>
  </si>
  <si>
    <t>ХВ на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</si>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</sst>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0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4" fillId="0" borderId="8" xfId="1" applyNumberFormat="1" applyFont="1" applyFill="1" applyBorder="1" applyAlignment="1">
      <alignment horizontal="center" vertical="top"/>
    </xf>
    <xf numFmtId="165" fontId="4" fillId="0" borderId="8" xfId="1" applyNumberFormat="1" applyFont="1" applyFill="1" applyBorder="1" applyAlignment="1">
      <alignment horizontal="center" vertical="top"/>
    </xf>
    <xf numFmtId="1" fontId="4" fillId="0" borderId="8" xfId="1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4" fillId="0" borderId="14" xfId="1" applyNumberFormat="1" applyFont="1" applyFill="1" applyBorder="1" applyAlignment="1">
      <alignment horizontal="center" vertical="top"/>
    </xf>
    <xf numFmtId="4" fontId="4" fillId="0" borderId="15" xfId="1" applyNumberFormat="1" applyFont="1" applyFill="1" applyBorder="1" applyAlignment="1">
      <alignment horizontal="center" vertical="top"/>
    </xf>
    <xf numFmtId="4" fontId="5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4" sqref="K3:K4"/>
    </sheetView>
  </sheetViews>
  <sheetFormatPr defaultRowHeight="15" x14ac:dyDescent="0.25"/>
  <cols>
    <col min="1" max="1" width="23.85546875" customWidth="1"/>
    <col min="2" max="2" width="17" customWidth="1"/>
    <col min="3" max="3" width="17.140625" customWidth="1"/>
    <col min="4" max="4" width="16.85546875" customWidth="1"/>
    <col min="5" max="5" width="16.42578125" customWidth="1"/>
    <col min="6" max="6" width="16.28515625" customWidth="1"/>
    <col min="7" max="8" width="17" customWidth="1"/>
    <col min="9" max="9" width="20.42578125" customWidth="1"/>
    <col min="10" max="10" width="13.7109375" customWidth="1"/>
    <col min="11" max="11" width="10" bestFit="1" customWidth="1"/>
  </cols>
  <sheetData>
    <row r="1" spans="1:11" s="16" customFormat="1" ht="16.5" x14ac:dyDescent="0.25">
      <c r="A1" s="15"/>
      <c r="B1" s="43" t="s">
        <v>17</v>
      </c>
      <c r="C1" s="43"/>
      <c r="D1" s="43"/>
      <c r="E1" s="43"/>
      <c r="F1" s="43"/>
      <c r="G1" s="43"/>
      <c r="H1" s="43"/>
      <c r="I1" s="15"/>
    </row>
    <row r="2" spans="1:11" ht="17.25" thickBot="1" x14ac:dyDescent="0.3">
      <c r="A2" s="2"/>
      <c r="B2" s="14"/>
      <c r="C2" s="14"/>
      <c r="D2" s="14"/>
      <c r="E2" s="14"/>
      <c r="F2" s="14"/>
      <c r="G2" s="14"/>
      <c r="H2" s="14"/>
      <c r="I2" s="2"/>
    </row>
    <row r="3" spans="1:11" ht="50.25" thickBot="1" x14ac:dyDescent="0.3">
      <c r="A3" s="34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6" customFormat="1" ht="19.5" customHeight="1" x14ac:dyDescent="0.25">
      <c r="A4" s="35" t="s">
        <v>12</v>
      </c>
      <c r="B4" s="44" t="s">
        <v>13</v>
      </c>
      <c r="C4" s="44"/>
      <c r="D4" s="44"/>
      <c r="E4" s="44"/>
      <c r="F4" s="44"/>
      <c r="G4" s="44"/>
      <c r="H4" s="44"/>
      <c r="I4" s="45"/>
      <c r="J4" s="17"/>
    </row>
    <row r="5" spans="1:11" ht="19.5" customHeight="1" x14ac:dyDescent="0.25">
      <c r="A5" s="36"/>
      <c r="B5" s="30">
        <v>1418.62</v>
      </c>
      <c r="C5" s="3">
        <v>2851.42</v>
      </c>
      <c r="D5" s="4">
        <v>131.77923999999999</v>
      </c>
      <c r="E5" s="3">
        <v>2851.42</v>
      </c>
      <c r="F5" s="4"/>
      <c r="G5" s="5"/>
      <c r="H5" s="3">
        <v>2748.9700000000003</v>
      </c>
      <c r="I5" s="22">
        <f>B5+C5-H5</f>
        <v>1521.0699999999997</v>
      </c>
      <c r="J5" s="1"/>
      <c r="K5" s="1"/>
    </row>
    <row r="6" spans="1:11" ht="19.5" customHeight="1" x14ac:dyDescent="0.25">
      <c r="A6" s="36"/>
      <c r="B6" s="39" t="s">
        <v>8</v>
      </c>
      <c r="C6" s="39"/>
      <c r="D6" s="39"/>
      <c r="E6" s="39"/>
      <c r="F6" s="39"/>
      <c r="G6" s="39"/>
      <c r="H6" s="39"/>
      <c r="I6" s="42"/>
      <c r="J6" s="1"/>
    </row>
    <row r="7" spans="1:11" ht="19.5" customHeight="1" x14ac:dyDescent="0.25">
      <c r="A7" s="36"/>
      <c r="B7" s="31">
        <v>427717.02399999998</v>
      </c>
      <c r="C7" s="6">
        <v>1012830.23</v>
      </c>
      <c r="D7" s="7">
        <v>46818</v>
      </c>
      <c r="E7" s="7">
        <v>1012830.23</v>
      </c>
      <c r="F7" s="8"/>
      <c r="G7" s="8"/>
      <c r="H7" s="3">
        <v>976085.95399999991</v>
      </c>
      <c r="I7" s="22">
        <f>B7+C7-H7</f>
        <v>464461.30000000005</v>
      </c>
      <c r="J7" s="1"/>
      <c r="K7" s="1"/>
    </row>
    <row r="8" spans="1:11" ht="19.5" customHeight="1" x14ac:dyDescent="0.25">
      <c r="A8" s="36"/>
      <c r="B8" s="39" t="s">
        <v>9</v>
      </c>
      <c r="C8" s="40"/>
      <c r="D8" s="40"/>
      <c r="E8" s="40"/>
      <c r="F8" s="40"/>
      <c r="G8" s="40"/>
      <c r="H8" s="40"/>
      <c r="I8" s="41"/>
      <c r="J8" s="1"/>
    </row>
    <row r="9" spans="1:11" ht="19.5" customHeight="1" x14ac:dyDescent="0.25">
      <c r="A9" s="36"/>
      <c r="B9" s="31">
        <v>13679.55</v>
      </c>
      <c r="C9" s="9"/>
      <c r="D9" s="7"/>
      <c r="E9" s="9"/>
      <c r="F9" s="10"/>
      <c r="G9" s="10"/>
      <c r="H9" s="3">
        <v>2276.58</v>
      </c>
      <c r="I9" s="22">
        <f>B9+C9-H9</f>
        <v>11402.97</v>
      </c>
      <c r="J9" s="1"/>
    </row>
    <row r="10" spans="1:11" ht="19.5" customHeight="1" x14ac:dyDescent="0.25">
      <c r="A10" s="36"/>
      <c r="B10" s="39" t="s">
        <v>16</v>
      </c>
      <c r="C10" s="40"/>
      <c r="D10" s="40"/>
      <c r="E10" s="40"/>
      <c r="F10" s="40"/>
      <c r="G10" s="40"/>
      <c r="H10" s="40"/>
      <c r="I10" s="41"/>
      <c r="J10" s="1"/>
    </row>
    <row r="11" spans="1:11" ht="19.5" customHeight="1" thickBot="1" x14ac:dyDescent="0.3">
      <c r="A11" s="37"/>
      <c r="B11" s="32">
        <v>112295.93</v>
      </c>
      <c r="C11" s="25">
        <v>205375.98</v>
      </c>
      <c r="D11" s="26">
        <v>46818</v>
      </c>
      <c r="E11" s="25">
        <v>205375.98</v>
      </c>
      <c r="F11" s="27"/>
      <c r="G11" s="26"/>
      <c r="H11" s="28">
        <v>203179.23000000004</v>
      </c>
      <c r="I11" s="29">
        <f>B11+C11-H11</f>
        <v>114492.68</v>
      </c>
      <c r="J11" s="1"/>
      <c r="K11" s="1"/>
    </row>
    <row r="12" spans="1:11" s="16" customFormat="1" ht="19.5" customHeight="1" thickBot="1" x14ac:dyDescent="0.3">
      <c r="A12" s="38" t="s">
        <v>10</v>
      </c>
      <c r="B12" s="33">
        <f>B11+B9+B7+B5</f>
        <v>555111.12399999995</v>
      </c>
      <c r="C12" s="23">
        <f t="shared" ref="C12:I12" si="0">C11+C9+C7+C5</f>
        <v>1221057.6299999999</v>
      </c>
      <c r="D12" s="23">
        <f t="shared" si="0"/>
        <v>93767.779240000003</v>
      </c>
      <c r="E12" s="23"/>
      <c r="F12" s="23"/>
      <c r="G12" s="23">
        <f t="shared" si="0"/>
        <v>0</v>
      </c>
      <c r="H12" s="23">
        <f t="shared" si="0"/>
        <v>1184290.7339999999</v>
      </c>
      <c r="I12" s="24">
        <f t="shared" si="0"/>
        <v>591878.02</v>
      </c>
      <c r="J12" s="17"/>
    </row>
    <row r="13" spans="1:11" ht="19.5" customHeight="1" x14ac:dyDescent="0.25">
      <c r="A13" s="11" t="s">
        <v>15</v>
      </c>
      <c r="B13" s="12"/>
      <c r="C13" s="12"/>
      <c r="D13" s="12"/>
      <c r="E13" s="12"/>
      <c r="F13" s="12"/>
      <c r="G13" s="12"/>
      <c r="H13" s="12"/>
      <c r="I13" s="12"/>
      <c r="J13" s="1"/>
    </row>
    <row r="14" spans="1:11" s="16" customFormat="1" ht="19.5" customHeight="1" x14ac:dyDescent="0.25">
      <c r="A14" s="15" t="s">
        <v>14</v>
      </c>
      <c r="B14" s="18">
        <f>H12/(B12+C12)</f>
        <v>0.66676701261236138</v>
      </c>
      <c r="C14" s="15"/>
      <c r="D14" s="15"/>
      <c r="E14" s="15"/>
      <c r="F14" s="15"/>
      <c r="G14" s="15"/>
      <c r="H14" s="15"/>
      <c r="I14" s="15"/>
      <c r="J14" s="17"/>
    </row>
    <row r="15" spans="1:11" ht="16.5" x14ac:dyDescent="0.25">
      <c r="A15" s="2"/>
      <c r="B15" s="2"/>
      <c r="C15" s="13"/>
      <c r="D15" s="2"/>
      <c r="E15" s="2"/>
      <c r="F15" s="2"/>
      <c r="G15" s="2"/>
      <c r="H15" s="2"/>
      <c r="I15" s="2"/>
    </row>
    <row r="23" spans="4:4" x14ac:dyDescent="0.25">
      <c r="D23" s="1"/>
    </row>
  </sheetData>
  <mergeCells count="5">
    <mergeCell ref="B10:I10"/>
    <mergeCell ref="B6:I6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2022-01-27T06:04:12Z</dcterms:modified>
</cp:coreProperties>
</file>