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15" yWindow="-60" windowWidth="1512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I11" i="1" l="1"/>
  <c r="I7" i="1"/>
  <c r="I9" i="1"/>
  <c r="I5" i="1"/>
  <c r="E12" i="1"/>
  <c r="F12" i="1"/>
  <c r="G12" i="1"/>
  <c r="H12" i="1"/>
  <c r="D12" i="1" l="1"/>
  <c r="C12" i="1"/>
  <c r="B13" i="1" s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<sst xmlns="http://schemas.openxmlformats.org/spreadsheetml/2006/main" count="17" uniqueCount="17">
  <si>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</si>
  <si>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</si>
  <si>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</si>
  <si>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</si>
  <si>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</si>
  <si>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</si>
  <si>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</si>
  <si>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</si>
  <si>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</si>
  <si>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</si>
  <si>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</si>
  <si>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</si>
  <si>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</si>
  <si>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Благовещенская, 106 А</t>
  </si>
  <si>
    <t>ХВ на содержание о/и</t>
  </si>
  <si>
    <t xml:space="preserve">Платежеспособность  - 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</si>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</sst>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0"/>
    <numFmt numFmtId="167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4" fillId="2" borderId="2" xfId="1" applyNumberFormat="1" applyFont="1" applyFill="1" applyBorder="1" applyAlignment="1">
      <alignment horizontal="center" vertical="top"/>
    </xf>
    <xf numFmtId="165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4" fontId="2" fillId="0" borderId="0" xfId="0" applyNumberFormat="1" applyFont="1"/>
    <xf numFmtId="0" fontId="2" fillId="0" borderId="0" xfId="0" applyFont="1"/>
    <xf numFmtId="0" fontId="5" fillId="0" borderId="0" xfId="0" applyFont="1"/>
    <xf numFmtId="167" fontId="5" fillId="0" borderId="0" xfId="0" applyNumberFormat="1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/>
    </xf>
    <xf numFmtId="4" fontId="4" fillId="2" borderId="15" xfId="1" applyNumberFormat="1" applyFont="1" applyFill="1" applyBorder="1" applyAlignment="1">
      <alignment horizontal="center" vertical="top"/>
    </xf>
    <xf numFmtId="4" fontId="5" fillId="0" borderId="16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5" sqref="A5"/>
      <selection pane="bottomRight" activeCell="K5" sqref="K5:L5"/>
    </sheetView>
  </sheetViews>
  <sheetFormatPr defaultRowHeight="15" x14ac:dyDescent="0.25"/>
  <cols>
    <col min="1" max="1" width="27.7109375" customWidth="1"/>
    <col min="2" max="3" width="14.85546875" customWidth="1"/>
    <col min="4" max="4" width="18" customWidth="1"/>
    <col min="5" max="5" width="13.7109375" customWidth="1"/>
    <col min="6" max="6" width="15.28515625" customWidth="1"/>
    <col min="7" max="7" width="16.28515625" customWidth="1"/>
    <col min="8" max="8" width="17.42578125" customWidth="1"/>
    <col min="9" max="9" width="15.5703125" customWidth="1"/>
    <col min="10" max="10" width="12.42578125" customWidth="1"/>
    <col min="12" max="12" width="10" bestFit="1" customWidth="1"/>
  </cols>
  <sheetData>
    <row r="1" spans="1:12" ht="16.5" x14ac:dyDescent="0.25">
      <c r="A1" s="2"/>
      <c r="B1" s="46" t="s">
        <v>16</v>
      </c>
      <c r="C1" s="46"/>
      <c r="D1" s="46"/>
      <c r="E1" s="46"/>
      <c r="F1" s="46"/>
      <c r="G1" s="46"/>
      <c r="H1" s="46"/>
      <c r="I1" s="2"/>
    </row>
    <row r="2" spans="1:12" ht="17.25" thickBot="1" x14ac:dyDescent="0.3">
      <c r="A2" s="2"/>
      <c r="B2" s="14"/>
      <c r="C2" s="14"/>
      <c r="D2" s="14"/>
      <c r="E2" s="14"/>
      <c r="F2" s="14"/>
      <c r="G2" s="14"/>
      <c r="H2" s="14"/>
      <c r="I2" s="2"/>
    </row>
    <row r="3" spans="1:12" ht="50.25" thickBot="1" x14ac:dyDescent="0.3">
      <c r="A3" s="36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2" s="16" customFormat="1" ht="19.5" customHeight="1" x14ac:dyDescent="0.25">
      <c r="A4" s="37" t="s">
        <v>13</v>
      </c>
      <c r="B4" s="47" t="s">
        <v>14</v>
      </c>
      <c r="C4" s="47"/>
      <c r="D4" s="47"/>
      <c r="E4" s="47"/>
      <c r="F4" s="47"/>
      <c r="G4" s="47"/>
      <c r="H4" s="47"/>
      <c r="I4" s="48"/>
      <c r="J4" s="15"/>
    </row>
    <row r="5" spans="1:12" ht="19.5" customHeight="1" x14ac:dyDescent="0.25">
      <c r="A5" s="38"/>
      <c r="B5" s="31">
        <v>927.09999999999968</v>
      </c>
      <c r="C5" s="3">
        <v>2156.88</v>
      </c>
      <c r="D5" s="3">
        <v>99.680291999999994</v>
      </c>
      <c r="E5" s="3">
        <v>2156.88</v>
      </c>
      <c r="F5" s="3"/>
      <c r="G5" s="3"/>
      <c r="H5" s="4">
        <v>1993.7699999999995</v>
      </c>
      <c r="I5" s="22">
        <f>B5+C5-H5</f>
        <v>1090.21</v>
      </c>
      <c r="J5" s="1"/>
      <c r="K5" s="1"/>
      <c r="L5" s="1"/>
    </row>
    <row r="6" spans="1:12" ht="19.5" customHeight="1" x14ac:dyDescent="0.25">
      <c r="A6" s="38"/>
      <c r="B6" s="41" t="s">
        <v>8</v>
      </c>
      <c r="C6" s="41"/>
      <c r="D6" s="41"/>
      <c r="E6" s="41"/>
      <c r="F6" s="41"/>
      <c r="G6" s="41"/>
      <c r="H6" s="41"/>
      <c r="I6" s="45"/>
      <c r="J6" s="1"/>
    </row>
    <row r="7" spans="1:12" ht="19.5" customHeight="1" x14ac:dyDescent="0.25">
      <c r="A7" s="38"/>
      <c r="B7" s="32">
        <v>212006.78200000001</v>
      </c>
      <c r="C7" s="5">
        <v>508187.94</v>
      </c>
      <c r="D7" s="6">
        <v>22863.599999999999</v>
      </c>
      <c r="E7" s="5">
        <v>522052.36</v>
      </c>
      <c r="F7" s="7"/>
      <c r="G7" s="7"/>
      <c r="H7" s="8">
        <v>462382.23200000008</v>
      </c>
      <c r="I7" s="22">
        <f>B7+C7-H7</f>
        <v>257812.49</v>
      </c>
      <c r="J7" s="1"/>
      <c r="K7" s="1"/>
      <c r="L7" s="1"/>
    </row>
    <row r="8" spans="1:12" ht="19.5" customHeight="1" x14ac:dyDescent="0.25">
      <c r="A8" s="38"/>
      <c r="B8" s="41" t="s">
        <v>9</v>
      </c>
      <c r="C8" s="42"/>
      <c r="D8" s="42"/>
      <c r="E8" s="42"/>
      <c r="F8" s="42"/>
      <c r="G8" s="42"/>
      <c r="H8" s="42"/>
      <c r="I8" s="43"/>
      <c r="J8" s="1"/>
    </row>
    <row r="9" spans="1:12" ht="19.5" customHeight="1" x14ac:dyDescent="0.25">
      <c r="A9" s="38"/>
      <c r="B9" s="33">
        <v>5173.8300000000008</v>
      </c>
      <c r="C9" s="9"/>
      <c r="D9" s="10"/>
      <c r="E9" s="9"/>
      <c r="F9" s="11"/>
      <c r="G9" s="12"/>
      <c r="H9" s="8">
        <v>405.8500000000015</v>
      </c>
      <c r="I9" s="22">
        <f>B9+C9-H9</f>
        <v>4767.9799999999996</v>
      </c>
      <c r="J9" s="1"/>
      <c r="K9" s="1"/>
      <c r="L9" s="1"/>
    </row>
    <row r="10" spans="1:12" ht="19.5" customHeight="1" x14ac:dyDescent="0.25">
      <c r="A10" s="38"/>
      <c r="B10" s="41" t="s">
        <v>10</v>
      </c>
      <c r="C10" s="44"/>
      <c r="D10" s="44"/>
      <c r="E10" s="44"/>
      <c r="F10" s="44"/>
      <c r="G10" s="44"/>
      <c r="H10" s="44"/>
      <c r="I10" s="43"/>
      <c r="J10" s="1"/>
    </row>
    <row r="11" spans="1:12" ht="19.5" customHeight="1" thickBot="1" x14ac:dyDescent="0.3">
      <c r="A11" s="39"/>
      <c r="B11" s="34">
        <v>48998.23000000001</v>
      </c>
      <c r="C11" s="25">
        <v>100295.34</v>
      </c>
      <c r="D11" s="26">
        <v>22863.599999999999</v>
      </c>
      <c r="E11" s="25">
        <v>100295.34</v>
      </c>
      <c r="F11" s="27"/>
      <c r="G11" s="28"/>
      <c r="H11" s="29">
        <v>89266.84</v>
      </c>
      <c r="I11" s="30">
        <f>B11+C11-H11</f>
        <v>60026.73000000001</v>
      </c>
      <c r="J11" s="1"/>
      <c r="K11" s="1"/>
      <c r="L11" s="1"/>
    </row>
    <row r="12" spans="1:12" s="16" customFormat="1" ht="19.5" customHeight="1" thickBot="1" x14ac:dyDescent="0.3">
      <c r="A12" s="40" t="s">
        <v>11</v>
      </c>
      <c r="B12" s="35">
        <f t="shared" ref="B12:I12" si="0">B11+B9+B7+B5</f>
        <v>267105.94199999998</v>
      </c>
      <c r="C12" s="23">
        <f t="shared" si="0"/>
        <v>610640.16</v>
      </c>
      <c r="D12" s="23">
        <f t="shared" si="0"/>
        <v>45826.880291999994</v>
      </c>
      <c r="E12" s="23">
        <f t="shared" si="0"/>
        <v>624504.57999999996</v>
      </c>
      <c r="F12" s="23">
        <f t="shared" si="0"/>
        <v>0</v>
      </c>
      <c r="G12" s="23">
        <f t="shared" si="0"/>
        <v>0</v>
      </c>
      <c r="H12" s="23">
        <f t="shared" si="0"/>
        <v>554048.69200000004</v>
      </c>
      <c r="I12" s="24">
        <f t="shared" si="0"/>
        <v>323697.41000000003</v>
      </c>
      <c r="J12" s="15"/>
    </row>
    <row r="13" spans="1:12" s="16" customFormat="1" ht="19.5" customHeight="1" x14ac:dyDescent="0.25">
      <c r="A13" s="17" t="s">
        <v>15</v>
      </c>
      <c r="B13" s="18">
        <f>H12/(B12+C12)</f>
        <v>0.63121749072717626</v>
      </c>
      <c r="C13" s="17"/>
      <c r="D13" s="17"/>
      <c r="E13" s="17"/>
      <c r="F13" s="17"/>
      <c r="G13" s="17"/>
      <c r="H13" s="17"/>
      <c r="I13" s="17"/>
    </row>
    <row r="14" spans="1:12" ht="19.5" customHeight="1" x14ac:dyDescent="0.25">
      <c r="A14" s="2"/>
      <c r="B14" s="2"/>
      <c r="C14" s="13"/>
      <c r="D14" s="2"/>
      <c r="E14" s="2"/>
      <c r="F14" s="2"/>
      <c r="G14" s="2"/>
      <c r="H14" s="2"/>
      <c r="I14" s="13"/>
    </row>
    <row r="15" spans="1:12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2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</row>
    <row r="20" ht="15" customHeight="1" x14ac:dyDescent="0.25"/>
    <row r="23" ht="15" customHeight="1" x14ac:dyDescent="0.25"/>
    <row r="25" ht="15" customHeight="1" x14ac:dyDescent="0.25"/>
    <row r="26" ht="15" customHeight="1" x14ac:dyDescent="0.25"/>
    <row r="29" ht="15" customHeight="1" x14ac:dyDescent="0.25"/>
    <row r="31" ht="15" customHeight="1" x14ac:dyDescent="0.25"/>
    <row r="32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</sheetData>
  <mergeCells count="5">
    <mergeCell ref="B8:I8"/>
    <mergeCell ref="B10:I10"/>
    <mergeCell ref="B6:I6"/>
    <mergeCell ref="B1:H1"/>
    <mergeCell ref="B4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2022-01-21T06:14:11Z</dcterms:modified>
</cp:coreProperties>
</file>