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15816" windowHeight="13176"/>
  </bookViews>
  <sheets>
    <sheet name="Солнечная 1А" sheetId="4" r:id="rId1"/>
  </sheets>
  <calcPr calcId="162913"/>
</workbook>
</file>

<file path=xl/calcChain.xml><?xml version="1.0" encoding="utf-8"?>
<calcChain xmlns="http://schemas.openxmlformats.org/spreadsheetml/2006/main">
  <c r="F129" i="4" l="1"/>
  <c r="F128" i="4"/>
  <c r="F127" i="4"/>
  <c r="F93" i="4"/>
  <c r="D129" i="4" l="1"/>
  <c r="D128" i="4"/>
  <c r="D127" i="4"/>
  <c r="D93" i="4"/>
</calcChain>
</file>

<file path=xl/sharedStrings.xml><?xml version="1.0" encoding="utf-8"?>
<sst xmlns="http://schemas.openxmlformats.org/spreadsheetml/2006/main" count="174" uniqueCount="133">
  <si>
    <t>№ п/п</t>
  </si>
  <si>
    <t>Наименование работ, услуг</t>
  </si>
  <si>
    <t>Периодичность (график, срок) выполнения</t>
  </si>
  <si>
    <t>Содержание и обслуживание конструктивных элементов дома</t>
  </si>
  <si>
    <t>Осмотр всех конструктивных элементов: кровель, вентиляционных каналов, фундаментов, отмосток, цоколей, проверка состояния продухов, подвала, конструкций стен и фасадов, лестниц (раздел I Минимального перечня услуг и работ, утвержденного постановлением Правительства РФ от 03.04.2013 № 290). При выявлении повреждений и нарушений выполнение работ, необходимых для надлежащего содержания несущих конструкций (фундаментов, стен, колонн и столбов, перекрытий и покрытий, балок, ригелей, лестниц, несущих элементов крыш) и ненесущих конструкций (перегородок, внутренней отделки, полов).</t>
  </si>
  <si>
    <t>2 раза в год</t>
  </si>
  <si>
    <t>Проверка и при необходимости очистка кровли и водоотводящих устройств от мусора, грязи и наледи, препятствующих стоку дождевых и талых вод</t>
  </si>
  <si>
    <t>1 раз в год</t>
  </si>
  <si>
    <t>Контроль состояния и восстановление или замена отдельных элементов крылец и зонтов над входами в здание, в подвалы и над балконами</t>
  </si>
  <si>
    <t xml:space="preserve">Контроль состояния и восстановления плотности притворов входных дверей, самозакрывающихся устройств (доводчики, пружины), ограничителей хода двери (остановы) </t>
  </si>
  <si>
    <t>Осмотры и обеспечение работоспособного состояния пожарных лестниц, лазов, проходов, выходов, систем аварийного освещения, пожаротушения, сигнализации, противопожарного водоснабжения, средств противопожарной защиты, противодымной защиты</t>
  </si>
  <si>
    <t>Косметический ремонт подъездов, расходы на приобретение краски, извести для проведения субботника</t>
  </si>
  <si>
    <t>Уборка и санитарная очистка помещений общего пользования</t>
  </si>
  <si>
    <t>Сухая уборка (подметание) лестничных маршей, лестничных площадок, тамбуров</t>
  </si>
  <si>
    <t>Влажная уборка лестничных маршей, лестничных площадок, тамбуров</t>
  </si>
  <si>
    <t>Проведение дезинсекции и дератизации помещений, входящих в состав общего имущества дома, дезинфекция септиков</t>
  </si>
  <si>
    <t>Санитарное содержание придомовой территории</t>
  </si>
  <si>
    <t>Содержание в теплый период: (ручным способом)</t>
  </si>
  <si>
    <t>Подметание и уборка придомовой территории</t>
  </si>
  <si>
    <t>3 раза в неделю</t>
  </si>
  <si>
    <t>Очистка от мусора и промывка урн, установленных возле подъездов</t>
  </si>
  <si>
    <t>1 раз в 2 дня –очистка от мусора, 1 раз в месяц - промывка</t>
  </si>
  <si>
    <t>Уборка газонов</t>
  </si>
  <si>
    <t>Выкашивание газонов</t>
  </si>
  <si>
    <t>Прочистка ливневой канализации</t>
  </si>
  <si>
    <t>1 раз в сезон</t>
  </si>
  <si>
    <t>Уборка крыльца и площадки перед входом в подъезд, очистка металлической решетки и приямка</t>
  </si>
  <si>
    <t>Содержание в холодный период года: (ручным способом)</t>
  </si>
  <si>
    <t xml:space="preserve">Очистка крышек люков колодцев и пожарных гидрантов от снега и льда толщиной слоя свыше 5 см </t>
  </si>
  <si>
    <t>по мере образования</t>
  </si>
  <si>
    <t xml:space="preserve">Сдвигание свежевыпавшего снега и очистка придомовой территории от снега и льда при наличии колейности свыше 5 см </t>
  </si>
  <si>
    <t>Очистка придомовой территории от снега наносного происхождения (или подметание такой территории, свободной от снежного покрова)</t>
  </si>
  <si>
    <t>Очистка придомовой территории от наледи и льда</t>
  </si>
  <si>
    <t>Очистка от мусора урн, установленных возле подъездов</t>
  </si>
  <si>
    <t>1 раз в 2 дня – очистка от мусора</t>
  </si>
  <si>
    <t>Уборка крыльца и площадки перед входом в подъезд</t>
  </si>
  <si>
    <t>Внутридомовое инженерное оборудование</t>
  </si>
  <si>
    <t>Содержание системы холодного водоснабжения</t>
  </si>
  <si>
    <t>Проверка исправности, работоспособности, регулировка и техническое обслуживание насосов, запорной арматуры, контрольно-измерительных приборов, автоматических регуляторов и устройств, коллективных (общедомовых) приборов учета, расширительных баков и элементов, скрытых от постоянного наблюдения (разводящих трубопроводов и оборудования на чердаках, в подвалах и каналах)</t>
  </si>
  <si>
    <t xml:space="preserve">Восстановление работоспособности (ремонт, замена) оборудования, водоразборных приборов (смесителей, кранов и т.п.), относящихся к общему имуществу в многоквартирном доме </t>
  </si>
  <si>
    <t>Промывка систем водоснабжения для удаления накипно-коррозионных отложений</t>
  </si>
  <si>
    <t>Система горячего водоснабжения</t>
  </si>
  <si>
    <t>Постоянный контроль параметров теплоносителя и воды (давления, температуры, расхода) и незамедлительное принятие мер к восстановлению требуемых параметров отопления и водоснабжения и герметичности систем</t>
  </si>
  <si>
    <t>Контроль состояния и замена неисправных контрольно-измерительных приборов (манометров, термометров и т.п.)</t>
  </si>
  <si>
    <t>Восстановление работоспособности (ремонт, замена) оборудования, водоразборных приборов (смесителей, кранов и т.п.), относящихся к общему имуществу в многоквартирном доме</t>
  </si>
  <si>
    <t>Промывка системы водоснабжения для удаления накипно-коррозионных отложений</t>
  </si>
  <si>
    <t>Содержание системы водоотведения</t>
  </si>
  <si>
    <t>Контроль состояния и незамедлительное восстановление герметичности участков трубопроводов и соединительных элементов в случае их разгерметизации</t>
  </si>
  <si>
    <t>Контроль состояния и восстановление исправности элементов внутренней канализации, канализационных вытяжек, внутреннего водостока, дренажных систем и дворовой канализации</t>
  </si>
  <si>
    <t>Переключение в целях надежной эксплуатации режимов работы внутреннего водостока, гидравлического затвора внутреннего водостока</t>
  </si>
  <si>
    <t>Промывка участков водопровода после выполнения ремонтно-восстановительных работ на водопроводе</t>
  </si>
  <si>
    <t>Очистка и промывка водонапорных баков</t>
  </si>
  <si>
    <t xml:space="preserve">Проверка и обеспечение работоспособности местных локальных очистных сооружений (септики) </t>
  </si>
  <si>
    <t>Содержание системы отопления</t>
  </si>
  <si>
    <t>Испытание на прочность и плотность (гидравлические испытания) узлов вода и систем отопления, промывка и регулирование систем отопления</t>
  </si>
  <si>
    <t>Проведение пробных пусконаладочных работ (пробные топки)</t>
  </si>
  <si>
    <t>Удаление воздуха из системы отопления</t>
  </si>
  <si>
    <t>Восстановление работоспособности (ремонт, замена) оборудования и отопительных приборов, относящихся к общему имуществу в многоквартирном доме</t>
  </si>
  <si>
    <t xml:space="preserve">Промывка централизованных систем теплоснабжения для удаления накипно-коррозийных отложений </t>
  </si>
  <si>
    <t>Электроснабжение</t>
  </si>
  <si>
    <t>Проверка заземления оболочки электрокабеля, оборудования (насосы, щитовые вентиляторы и др.), замеры сопротивления изоляции проводов, трубопроводов и восстановление цепей заземления по результатам проверки</t>
  </si>
  <si>
    <t>Проверка и обеспечение работоспособности устройств защитного отключения</t>
  </si>
  <si>
    <t>Техническое обслуживание и ремонт силовых и осветительных установок, внутреннего пожарного водопровода, установок автоматизации бойлерных, тепловых пунктов, элементов молниезащиты и внутридомовых электросетей, очистка клемм и соединений в групповых щитках и распределительных шкафах, наладка электрооборудования</t>
  </si>
  <si>
    <t>Контроль состояния и замена вышедших из строя датчиков, проводки и оборудования пожарной и охранной сигнализации</t>
  </si>
  <si>
    <t>Устранение аварийных ситуаций системы электроснабжения</t>
  </si>
  <si>
    <t>Аварийно-диспетчерская служба</t>
  </si>
  <si>
    <t>Отключение стояков на отдельных участках трубопроводов, слив отключенных участков систем центрального отопления и горячего водоснабжения и обратное наполнение их с пуском системы после устранения неисправности</t>
  </si>
  <si>
    <t>Содержание круглосуточной оперативно-диспетчерской службы</t>
  </si>
  <si>
    <t>круглосуточно</t>
  </si>
  <si>
    <t>Услуги по управлению домом</t>
  </si>
  <si>
    <t>Сбор, ведение и хранение информации (документов) об общем имуществе собственников помещений в многоквартирном доме</t>
  </si>
  <si>
    <t>в течение срока действия Договора с последующей передачей документов</t>
  </si>
  <si>
    <t>Сбор, ведение и хранение информации о собственниках помещений, нанимателях, арендаторах и других пользователях помещений и общим имуществом в многоквартирном доме в электронном виде и/или на бумажных носителях</t>
  </si>
  <si>
    <t xml:space="preserve">Организация выполнения утвержденного плана (перечня) работ и услуг по содержанию и ремонту общего имущества в многоквартирном доме, обеспечению безопасного и комфортного проживания в многоквартирном доме, в т.ч.: </t>
  </si>
  <si>
    <t xml:space="preserve">- определение способа выполнения (предоставления) отдельных работ (услуг), проведения мероприятий; </t>
  </si>
  <si>
    <t xml:space="preserve">- заключение договоров на выполнение работ и оказание услуг, необходимых для управления, содержания и ремонта общего имущества в МКД, а также ведение претензионной, исковой работы при выявлении нарушений обязательств по таким договорам;  </t>
  </si>
  <si>
    <t>- получение, учет и использование доходов по договорам от использования общего имущества собственников помещений в соответствии с решениями общих собраний собственников помещений в МКД;</t>
  </si>
  <si>
    <t>в порядке, определяемом Управляющей организацией</t>
  </si>
  <si>
    <t>- взаимодействие с органами местного самоуправления, государственными, контрольными и надзорными органами по вопросам, связанным с управлением многоквартирным домом</t>
  </si>
  <si>
    <t>Осуществление контроля качества предоставления коммунальных услуг</t>
  </si>
  <si>
    <t>в порядке, определенном Управляющей организацией в соответствии с СанПиН</t>
  </si>
  <si>
    <t>с 23 по 25 числа текущего месяца за текущий месяц</t>
  </si>
  <si>
    <t>ежемесячно</t>
  </si>
  <si>
    <t>Прием граждан (собственников и нанимателей жилых помещений и членов их семей) по вопросам пользования жилыми помещениями и общим имуществом многоквартирного дома, по иным вопросам</t>
  </si>
  <si>
    <t>по графику приема, приведенному в Приложении № 1 к Договору</t>
  </si>
  <si>
    <t>Письменное уведомление пользователей помещений о порядке управления домом, изменениях размеров платы, порядок внесения платежей и о других условиях, связанных с управлением домом</t>
  </si>
  <si>
    <t xml:space="preserve">Принятие, рассмотрение жалоб (заявлений, требований, претензий) о непредставлении или некачественном предоставлении услуг, работ по управлению, содержанию и ремонту общего имущества МКД и направление заявителю извещения (в т.ч. по телефону) о результатах </t>
  </si>
  <si>
    <t>принятие в момент обращения, остальное в течение 2-х рабочих дней</t>
  </si>
  <si>
    <t>Предоставление информации по порядку расчетов и произведению начислений размеров платы за ЖКУ с выдачей подтверждающих документов</t>
  </si>
  <si>
    <t>в течение 3-х рабочих дней</t>
  </si>
  <si>
    <t>Подготовка отчетов об оказанных услугах, выполненных работах</t>
  </si>
  <si>
    <t>Подготовка предложений о проведении энергосберегающих мероприятий</t>
  </si>
  <si>
    <t>ежегодно при подготовке годового отчета</t>
  </si>
  <si>
    <t>Подготовка предложений о перечне и стоимости работ, услуг, необходимых для надлежащего содержания общего имущества МКД, а также о соответствующем размере платы, для их рассмотрения и утверждения на общем собрании собственников</t>
  </si>
  <si>
    <t>за 30 дней до окончания текущего года действия Договора при необходимости внесения изменений в Договор</t>
  </si>
  <si>
    <t>Уведомление об условиях Договора лиц, приобретающих права владения на помещение в доме и лиц, имеющих намерение стать таковыми, после вступления в силу Договора, разъяснение указанным лицам отдельных условий Договора</t>
  </si>
  <si>
    <t xml:space="preserve">в первый день обращения указанных лиц </t>
  </si>
  <si>
    <t>Сбор информации о показаниях индивидуальных приборов учета</t>
  </si>
  <si>
    <t>Ведение журнала учета показаний средств измерений общедомового узла учета потребления коммунальных ресурсов, в т.ч. их параметров</t>
  </si>
  <si>
    <t>ежемесячно и на день прекращения Договора</t>
  </si>
  <si>
    <t>4 раза в месяц в теплый период</t>
  </si>
  <si>
    <t>2 раза в месяц в теплый период</t>
  </si>
  <si>
    <t>Техническое обслуживание домофоной системы</t>
  </si>
  <si>
    <t>Техническое обслуживание автоматических ворот</t>
  </si>
  <si>
    <t>3 раза в сезон</t>
  </si>
  <si>
    <t>Проверка и при необходимости очистка кровли от скопления снега и наледи, уборка сосулек (по необходимости)</t>
  </si>
  <si>
    <t>Влажная протирка подоконников, оконных решеток, перил лестниц, шкафов для электросчетчиков слаботочных устройств, почтовых ящиков, дверных коробок, полотен дверей, доводчиков, дверных ручек в помещениях, относящихся к общему имуществу дома</t>
  </si>
  <si>
    <t>Устранение аварийных ситуаций водопровода, уборка (откачка) подвальных помещений от воды после аварийных ситуаций, просушка помещений</t>
  </si>
  <si>
    <t>Устранение аварийных ситуаций системы канализации, уборка подвальных помещений после устранения аварийных ситуаций системы канализации (антисептическая обработка) по необходимости</t>
  </si>
  <si>
    <t>Начисление и сбор платы за ЖКУ, взыскание задолженности по оплате с нанимателей жилых помещений, проведение текущей сверки расчетов</t>
  </si>
  <si>
    <t>Прием и регистрация обращений потребителей (диспетчерское обслуживание) с установлением факта некачественного оказания или непредоставления коммунальных услуг, возникновения аварийной ситуации, порча общего имущества МКД и др.</t>
  </si>
  <si>
    <t>предоставление отчета по требованию собственника жилого помещения за использование финансов на текущий ремонт, а также в обязательном порядке согласовывать с собственником жилого помещения использование финансов на текущий ремонт</t>
  </si>
  <si>
    <t>Обслуживание общедомовых приборов учета холодной воды, горячей воды, тепловой энергии и электроэнергии</t>
  </si>
  <si>
    <t>2 категория</t>
  </si>
  <si>
    <t xml:space="preserve">Отчет о выполненных работах и оказанных услугах по содержанию общего имущества </t>
  </si>
  <si>
    <t>Год постройки</t>
  </si>
  <si>
    <t>Количество этажей</t>
  </si>
  <si>
    <t>Количество подъездов</t>
  </si>
  <si>
    <t>Количество квартир</t>
  </si>
  <si>
    <t>Общая жилая площадь МКД, кв.м.</t>
  </si>
  <si>
    <t>Площадь лестничных клеток, тамбуров,кв.м.</t>
  </si>
  <si>
    <t xml:space="preserve">многоквартирного дома № 1 А по ул Солнечная  города Белогорска </t>
  </si>
  <si>
    <t xml:space="preserve">Площадь подвальных помещений, кв.м. </t>
  </si>
  <si>
    <t>Плановая стоимость работ и услуг на 2021 г., руб.</t>
  </si>
  <si>
    <t>Фактическое выполнение работ и  услуг в 2021 г., руб.</t>
  </si>
  <si>
    <t>за период с 01 мая по 31 декабря 2021 года</t>
  </si>
  <si>
    <t>Всего в год  за 1119,6 кв.м.</t>
  </si>
  <si>
    <t>по мере необходимости</t>
  </si>
  <si>
    <t>по мере необходимости и (немедленно)</t>
  </si>
  <si>
    <t xml:space="preserve">по мере необходимости </t>
  </si>
  <si>
    <t>регистрация – в момент обращения, проверка по обращению – в течение 2-х часов или время, согласованное с потребителем</t>
  </si>
  <si>
    <t xml:space="preserve"> по обращению в течении 3 дней после поступления заявки ( за исключением выходных и праздничных дней)</t>
  </si>
  <si>
    <t>по требованию собственника жилых помещений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</si>
</sst>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2" fillId="0" borderId="0" xfId="0" applyFont="1"/>
    <xf numFmtId="0" fontId="2" fillId="0" borderId="0" xfId="0" applyFont="1" applyAlignment="1">
      <alignment horizontal="center"/>
    </xf>
    <xf numFmtId="0" fontId="2" fillId="0" borderId="0" xfId="0" applyFont="1" applyAlignment="1">
      <alignment horizontal="right"/>
    </xf>
    <xf numFmtId="4" fontId="2" fillId="0" borderId="0" xfId="0" applyNumberFormat="1" applyFont="1"/>
    <xf numFmtId="0" fontId="2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4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justify" vertical="center" wrapText="1"/>
    </xf>
    <xf numFmtId="4" fontId="2" fillId="0" borderId="6" xfId="0" applyNumberFormat="1" applyFont="1" applyBorder="1" applyAlignment="1">
      <alignment horizontal="center" vertical="center" wrapText="1"/>
    </xf>
    <xf numFmtId="4" fontId="2" fillId="0" borderId="1" xfId="0" applyNumberFormat="1" applyFont="1" applyBorder="1" applyAlignment="1">
      <alignment horizontal="center" vertical="top" wrapText="1"/>
    </xf>
    <xf numFmtId="0" fontId="2" fillId="0" borderId="0" xfId="0" applyFont="1" applyAlignment="1">
      <alignment wrapText="1"/>
    </xf>
    <xf numFmtId="4" fontId="2" fillId="0" borderId="0" xfId="0" applyNumberFormat="1" applyFont="1" applyAlignment="1">
      <alignment wrapText="1"/>
    </xf>
    <xf numFmtId="2" fontId="2" fillId="0" borderId="0" xfId="0" applyNumberFormat="1" applyFont="1"/>
    <xf numFmtId="4" fontId="3" fillId="0" borderId="1" xfId="0" applyNumberFormat="1" applyFont="1" applyBorder="1" applyAlignment="1">
      <alignment horizontal="center" vertical="center" wrapText="1"/>
    </xf>
    <xf numFmtId="0" fontId="2" fillId="2" borderId="0" xfId="0" applyFont="1" applyFill="1" applyAlignment="1">
      <alignment horizontal="center"/>
    </xf>
    <xf numFmtId="4" fontId="2" fillId="2" borderId="0" xfId="0" applyNumberFormat="1" applyFont="1" applyFill="1" applyAlignment="1">
      <alignment horizontal="center" wrapText="1"/>
    </xf>
    <xf numFmtId="4" fontId="2" fillId="0" borderId="6" xfId="0" applyNumberFormat="1" applyFont="1" applyBorder="1" applyAlignment="1">
      <alignment horizontal="center" vertical="center" wrapText="1"/>
    </xf>
    <xf numFmtId="4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/>
    <xf numFmtId="0" fontId="2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left"/>
    </xf>
    <xf numFmtId="0" fontId="2" fillId="0" borderId="1" xfId="0" applyFont="1" applyBorder="1" applyAlignment="1">
      <alignment horizontal="left" wrapText="1"/>
    </xf>
    <xf numFmtId="0" fontId="3" fillId="0" borderId="1" xfId="0" applyFont="1" applyBorder="1" applyAlignment="1">
      <alignment horizontal="left" wrapText="1"/>
    </xf>
    <xf numFmtId="0" fontId="3" fillId="0" borderId="1" xfId="0" applyFont="1" applyBorder="1" applyAlignment="1">
      <alignment horizontal="center" vertical="center" wrapText="1"/>
    </xf>
    <xf numFmtId="4" fontId="2" fillId="0" borderId="1" xfId="0" applyNumberFormat="1" applyFont="1" applyBorder="1" applyAlignment="1">
      <alignment horizontal="center" vertical="center" wrapText="1"/>
    </xf>
    <xf numFmtId="4" fontId="4" fillId="0" borderId="1" xfId="0" applyNumberFormat="1" applyFont="1" applyBorder="1" applyAlignment="1">
      <alignment horizontal="center" vertical="center" wrapText="1"/>
    </xf>
    <xf numFmtId="4" fontId="2" fillId="0" borderId="2" xfId="0" applyNumberFormat="1" applyFont="1" applyBorder="1" applyAlignment="1">
      <alignment horizontal="center" vertical="center" wrapText="1"/>
    </xf>
    <xf numFmtId="4" fontId="2" fillId="0" borderId="5" xfId="0" applyNumberFormat="1" applyFont="1" applyBorder="1" applyAlignment="1">
      <alignment horizontal="center" vertical="center" wrapText="1"/>
    </xf>
    <xf numFmtId="4" fontId="2" fillId="0" borderId="6" xfId="0" applyNumberFormat="1" applyFont="1" applyBorder="1" applyAlignment="1">
      <alignment horizontal="center" vertical="center" wrapText="1"/>
    </xf>
    <xf numFmtId="4" fontId="2" fillId="0" borderId="4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3" fillId="2" borderId="0" xfId="0" applyFont="1" applyFill="1" applyAlignment="1">
      <alignment horizontal="center"/>
    </xf>
    <xf numFmtId="0" fontId="3" fillId="0" borderId="1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left" wrapText="1"/>
    </xf>
    <xf numFmtId="0" fontId="2" fillId="0" borderId="3" xfId="0" applyFont="1" applyBorder="1" applyAlignment="1">
      <alignment horizontal="left" wrapText="1"/>
    </xf>
    <xf numFmtId="0" fontId="2" fillId="0" borderId="2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3" xfId="0" applyFont="1" applyBorder="1" applyAlignment="1">
      <alignment horizontal="right" vertical="center" wrapText="1"/>
    </xf>
    <xf numFmtId="0" fontId="3" fillId="0" borderId="4" xfId="0" applyFont="1" applyBorder="1" applyAlignment="1">
      <alignment horizontal="right" vertical="center" wrapText="1"/>
    </xf>
    <xf numFmtId="0" fontId="1" fillId="0" borderId="0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29"/>
  <sheetViews>
    <sheetView tabSelected="1" topLeftCell="A121" zoomScaleNormal="100" workbookViewId="0">
      <selection activeCell="C15" sqref="C15"/>
    </sheetView>
  </sheetViews>
  <sheetFormatPr defaultRowHeight="13.2" x14ac:dyDescent="0.25"/>
  <cols>
    <col min="1" max="1" width="3.44140625" style="6" customWidth="1"/>
    <col min="2" max="2" width="64.5546875" style="22" customWidth="1"/>
    <col min="3" max="3" width="27.44140625" style="2" customWidth="1"/>
    <col min="4" max="4" width="13.5546875" style="5" customWidth="1"/>
    <col min="5" max="5" width="11.6640625" style="5" hidden="1" customWidth="1"/>
    <col min="6" max="6" width="12.6640625" style="2" customWidth="1"/>
    <col min="7" max="7" width="10.6640625" style="2" customWidth="1"/>
    <col min="8" max="8" width="0.44140625" style="2" customWidth="1"/>
    <col min="9" max="16384" width="8.88671875" style="2"/>
  </cols>
  <sheetData>
    <row r="1" spans="1:6" x14ac:dyDescent="0.25">
      <c r="D1" s="2" t="s">
        <v>113</v>
      </c>
      <c r="E1" s="2"/>
    </row>
    <row r="2" spans="1:6" x14ac:dyDescent="0.25">
      <c r="A2" s="33" t="s">
        <v>114</v>
      </c>
      <c r="B2" s="33"/>
      <c r="C2" s="33"/>
      <c r="D2" s="33"/>
      <c r="E2" s="33"/>
      <c r="F2" s="33"/>
    </row>
    <row r="3" spans="1:6" x14ac:dyDescent="0.25">
      <c r="A3" s="33" t="s">
        <v>121</v>
      </c>
      <c r="B3" s="33"/>
      <c r="C3" s="33"/>
      <c r="D3" s="33"/>
      <c r="E3" s="33"/>
      <c r="F3" s="33"/>
    </row>
    <row r="4" spans="1:6" x14ac:dyDescent="0.25">
      <c r="A4" s="34" t="s">
        <v>125</v>
      </c>
      <c r="B4" s="34"/>
      <c r="C4" s="34"/>
      <c r="D4" s="34"/>
      <c r="E4" s="34"/>
      <c r="F4" s="34"/>
    </row>
    <row r="5" spans="1:6" x14ac:dyDescent="0.25">
      <c r="D5" s="2"/>
      <c r="E5" s="2"/>
    </row>
    <row r="6" spans="1:6" x14ac:dyDescent="0.25">
      <c r="C6" s="4" t="s">
        <v>115</v>
      </c>
      <c r="D6" s="3">
        <v>2014</v>
      </c>
      <c r="F6" s="6"/>
    </row>
    <row r="7" spans="1:6" x14ac:dyDescent="0.25">
      <c r="C7" s="4" t="s">
        <v>116</v>
      </c>
      <c r="D7" s="3">
        <v>3</v>
      </c>
      <c r="F7" s="6"/>
    </row>
    <row r="8" spans="1:6" x14ac:dyDescent="0.25">
      <c r="C8" s="4" t="s">
        <v>117</v>
      </c>
      <c r="D8" s="3">
        <v>3</v>
      </c>
      <c r="F8" s="6"/>
    </row>
    <row r="9" spans="1:6" x14ac:dyDescent="0.25">
      <c r="C9" s="4" t="s">
        <v>118</v>
      </c>
      <c r="D9" s="3">
        <v>18</v>
      </c>
      <c r="F9" s="6"/>
    </row>
    <row r="10" spans="1:6" x14ac:dyDescent="0.25">
      <c r="C10" s="4" t="s">
        <v>119</v>
      </c>
      <c r="D10" s="3">
        <v>1119.5999999999999</v>
      </c>
      <c r="F10" s="6"/>
    </row>
    <row r="11" spans="1:6" x14ac:dyDescent="0.25">
      <c r="C11" s="4" t="s">
        <v>120</v>
      </c>
      <c r="D11" s="16">
        <v>63.3</v>
      </c>
      <c r="F11" s="6"/>
    </row>
    <row r="12" spans="1:6" x14ac:dyDescent="0.25">
      <c r="C12" s="4" t="s">
        <v>122</v>
      </c>
      <c r="D12" s="17">
        <v>450.5</v>
      </c>
      <c r="E12" s="13"/>
    </row>
    <row r="13" spans="1:6" x14ac:dyDescent="0.25">
      <c r="C13" s="12"/>
      <c r="D13" s="13"/>
      <c r="E13" s="13"/>
    </row>
    <row r="14" spans="1:6" x14ac:dyDescent="0.25">
      <c r="C14" s="12"/>
      <c r="D14" s="13"/>
      <c r="E14" s="13"/>
    </row>
    <row r="15" spans="1:6" s="44" customFormat="1" ht="71.400000000000006" customHeight="1" x14ac:dyDescent="0.3">
      <c r="A15" s="1" t="s">
        <v>0</v>
      </c>
      <c r="B15" s="1" t="s">
        <v>1</v>
      </c>
      <c r="C15" s="1" t="s">
        <v>2</v>
      </c>
      <c r="D15" s="1" t="s">
        <v>123</v>
      </c>
      <c r="E15" s="1"/>
      <c r="F15" s="1" t="s">
        <v>124</v>
      </c>
    </row>
    <row r="16" spans="1:6" ht="14.4" customHeight="1" x14ac:dyDescent="0.25">
      <c r="A16" s="25"/>
      <c r="B16" s="35" t="s">
        <v>3</v>
      </c>
      <c r="C16" s="35"/>
      <c r="D16" s="35"/>
      <c r="E16" s="35"/>
      <c r="F16" s="20"/>
    </row>
    <row r="17" spans="1:11" x14ac:dyDescent="0.25">
      <c r="A17" s="32">
        <v>1</v>
      </c>
      <c r="B17" s="37" t="s">
        <v>4</v>
      </c>
      <c r="C17" s="38" t="s">
        <v>5</v>
      </c>
      <c r="D17" s="31">
        <v>37618.559999999998</v>
      </c>
      <c r="E17" s="27">
        <v>4.2</v>
      </c>
      <c r="F17" s="31">
        <v>37618.559999999998</v>
      </c>
    </row>
    <row r="18" spans="1:11" x14ac:dyDescent="0.25">
      <c r="A18" s="32"/>
      <c r="B18" s="37"/>
      <c r="C18" s="39"/>
      <c r="D18" s="31"/>
      <c r="E18" s="27"/>
      <c r="F18" s="31"/>
    </row>
    <row r="19" spans="1:11" x14ac:dyDescent="0.25">
      <c r="A19" s="32"/>
      <c r="B19" s="37"/>
      <c r="C19" s="39"/>
      <c r="D19" s="31"/>
      <c r="E19" s="27"/>
      <c r="F19" s="31"/>
    </row>
    <row r="20" spans="1:11" x14ac:dyDescent="0.25">
      <c r="A20" s="32"/>
      <c r="B20" s="36"/>
      <c r="C20" s="39"/>
      <c r="D20" s="26"/>
      <c r="E20" s="27"/>
      <c r="F20" s="26"/>
    </row>
    <row r="21" spans="1:11" x14ac:dyDescent="0.25">
      <c r="A21" s="32"/>
      <c r="B21" s="36"/>
      <c r="C21" s="39"/>
      <c r="D21" s="26"/>
      <c r="E21" s="27"/>
      <c r="F21" s="26"/>
    </row>
    <row r="22" spans="1:11" ht="54" customHeight="1" x14ac:dyDescent="0.25">
      <c r="A22" s="32"/>
      <c r="B22" s="36"/>
      <c r="C22" s="40"/>
      <c r="D22" s="26"/>
      <c r="E22" s="27"/>
      <c r="F22" s="26"/>
      <c r="K22" s="14"/>
    </row>
    <row r="23" spans="1:11" ht="27" customHeight="1" x14ac:dyDescent="0.25">
      <c r="A23" s="21">
        <v>2</v>
      </c>
      <c r="B23" s="23" t="s">
        <v>6</v>
      </c>
      <c r="C23" s="7" t="s">
        <v>7</v>
      </c>
      <c r="D23" s="26"/>
      <c r="E23" s="27"/>
      <c r="F23" s="26"/>
    </row>
    <row r="24" spans="1:11" ht="27.6" customHeight="1" x14ac:dyDescent="0.25">
      <c r="A24" s="21">
        <v>3</v>
      </c>
      <c r="B24" s="23" t="s">
        <v>105</v>
      </c>
      <c r="C24" s="7" t="s">
        <v>7</v>
      </c>
      <c r="D24" s="26"/>
      <c r="E24" s="27"/>
      <c r="F24" s="26"/>
    </row>
    <row r="25" spans="1:11" ht="28.8" customHeight="1" x14ac:dyDescent="0.25">
      <c r="A25" s="21">
        <v>4</v>
      </c>
      <c r="B25" s="23" t="s">
        <v>8</v>
      </c>
      <c r="C25" s="7" t="s">
        <v>7</v>
      </c>
      <c r="D25" s="26"/>
      <c r="E25" s="27"/>
      <c r="F25" s="26"/>
    </row>
    <row r="26" spans="1:11" ht="39.6" x14ac:dyDescent="0.25">
      <c r="A26" s="21">
        <v>5</v>
      </c>
      <c r="B26" s="23" t="s">
        <v>9</v>
      </c>
      <c r="C26" s="7" t="s">
        <v>7</v>
      </c>
      <c r="D26" s="26"/>
      <c r="E26" s="27"/>
      <c r="F26" s="26"/>
    </row>
    <row r="27" spans="1:11" x14ac:dyDescent="0.25">
      <c r="A27" s="32">
        <v>6</v>
      </c>
      <c r="B27" s="36" t="s">
        <v>10</v>
      </c>
      <c r="C27" s="38" t="s">
        <v>7</v>
      </c>
      <c r="D27" s="26"/>
      <c r="E27" s="27"/>
      <c r="F27" s="26"/>
    </row>
    <row r="28" spans="1:11" ht="38.4" customHeight="1" x14ac:dyDescent="0.25">
      <c r="A28" s="32"/>
      <c r="B28" s="36"/>
      <c r="C28" s="39"/>
      <c r="D28" s="26"/>
      <c r="E28" s="27"/>
      <c r="F28" s="26"/>
    </row>
    <row r="29" spans="1:11" ht="26.4" x14ac:dyDescent="0.25">
      <c r="A29" s="21">
        <v>7</v>
      </c>
      <c r="B29" s="23" t="s">
        <v>11</v>
      </c>
      <c r="C29" s="40"/>
      <c r="D29" s="26"/>
      <c r="E29" s="27"/>
      <c r="F29" s="26"/>
    </row>
    <row r="30" spans="1:11" x14ac:dyDescent="0.25">
      <c r="A30" s="35" t="s">
        <v>12</v>
      </c>
      <c r="B30" s="35"/>
      <c r="C30" s="35"/>
      <c r="D30" s="35"/>
      <c r="E30" s="35"/>
      <c r="F30" s="20"/>
    </row>
    <row r="31" spans="1:11" x14ac:dyDescent="0.25">
      <c r="A31" s="32">
        <v>1</v>
      </c>
      <c r="B31" s="36" t="s">
        <v>13</v>
      </c>
      <c r="C31" s="32" t="s">
        <v>19</v>
      </c>
      <c r="D31" s="26">
        <v>57860.93</v>
      </c>
      <c r="E31" s="26">
        <v>6.46</v>
      </c>
      <c r="F31" s="26">
        <v>57860.93</v>
      </c>
    </row>
    <row r="32" spans="1:11" x14ac:dyDescent="0.25">
      <c r="A32" s="32"/>
      <c r="B32" s="36"/>
      <c r="C32" s="32"/>
      <c r="D32" s="26"/>
      <c r="E32" s="26"/>
      <c r="F32" s="26"/>
    </row>
    <row r="33" spans="1:6" x14ac:dyDescent="0.25">
      <c r="A33" s="21">
        <v>2</v>
      </c>
      <c r="B33" s="23" t="s">
        <v>14</v>
      </c>
      <c r="C33" s="7" t="s">
        <v>100</v>
      </c>
      <c r="D33" s="26"/>
      <c r="E33" s="26"/>
      <c r="F33" s="26"/>
    </row>
    <row r="34" spans="1:6" ht="52.8" x14ac:dyDescent="0.25">
      <c r="A34" s="21">
        <v>3</v>
      </c>
      <c r="B34" s="23" t="s">
        <v>106</v>
      </c>
      <c r="C34" s="7" t="s">
        <v>101</v>
      </c>
      <c r="D34" s="26"/>
      <c r="E34" s="26"/>
      <c r="F34" s="26"/>
    </row>
    <row r="35" spans="1:6" ht="26.4" x14ac:dyDescent="0.25">
      <c r="A35" s="21">
        <v>4</v>
      </c>
      <c r="B35" s="23" t="s">
        <v>15</v>
      </c>
      <c r="C35" s="7" t="s">
        <v>7</v>
      </c>
      <c r="D35" s="8">
        <v>9135.94</v>
      </c>
      <c r="E35" s="8">
        <v>1.02</v>
      </c>
      <c r="F35" s="19">
        <v>9135.94</v>
      </c>
    </row>
    <row r="36" spans="1:6" x14ac:dyDescent="0.25">
      <c r="A36" s="35" t="s">
        <v>16</v>
      </c>
      <c r="B36" s="35"/>
      <c r="C36" s="35"/>
      <c r="D36" s="35"/>
      <c r="E36" s="35"/>
      <c r="F36" s="20"/>
    </row>
    <row r="37" spans="1:6" x14ac:dyDescent="0.25">
      <c r="A37" s="21"/>
      <c r="B37" s="24" t="s">
        <v>17</v>
      </c>
      <c r="C37" s="9"/>
      <c r="D37" s="26">
        <v>25347.74</v>
      </c>
      <c r="E37" s="26">
        <v>2.83</v>
      </c>
      <c r="F37" s="26">
        <v>25347.74</v>
      </c>
    </row>
    <row r="38" spans="1:6" x14ac:dyDescent="0.25">
      <c r="A38" s="21">
        <v>1</v>
      </c>
      <c r="B38" s="23" t="s">
        <v>18</v>
      </c>
      <c r="C38" s="7" t="s">
        <v>19</v>
      </c>
      <c r="D38" s="26"/>
      <c r="E38" s="26"/>
      <c r="F38" s="26"/>
    </row>
    <row r="39" spans="1:6" ht="39.6" x14ac:dyDescent="0.25">
      <c r="A39" s="21">
        <v>2</v>
      </c>
      <c r="B39" s="23" t="s">
        <v>20</v>
      </c>
      <c r="C39" s="7" t="s">
        <v>21</v>
      </c>
      <c r="D39" s="26"/>
      <c r="E39" s="26"/>
      <c r="F39" s="26"/>
    </row>
    <row r="40" spans="1:6" x14ac:dyDescent="0.25">
      <c r="A40" s="21">
        <v>3</v>
      </c>
      <c r="B40" s="23" t="s">
        <v>22</v>
      </c>
      <c r="C40" s="7" t="s">
        <v>19</v>
      </c>
      <c r="D40" s="26"/>
      <c r="E40" s="26"/>
      <c r="F40" s="26"/>
    </row>
    <row r="41" spans="1:6" x14ac:dyDescent="0.25">
      <c r="A41" s="21">
        <v>4</v>
      </c>
      <c r="B41" s="23" t="s">
        <v>23</v>
      </c>
      <c r="C41" s="7" t="s">
        <v>104</v>
      </c>
      <c r="D41" s="26"/>
      <c r="E41" s="26"/>
      <c r="F41" s="26"/>
    </row>
    <row r="42" spans="1:6" x14ac:dyDescent="0.25">
      <c r="A42" s="21">
        <v>5</v>
      </c>
      <c r="B42" s="23" t="s">
        <v>24</v>
      </c>
      <c r="C42" s="7" t="s">
        <v>25</v>
      </c>
      <c r="D42" s="26"/>
      <c r="E42" s="26"/>
      <c r="F42" s="26"/>
    </row>
    <row r="43" spans="1:6" ht="26.4" x14ac:dyDescent="0.25">
      <c r="A43" s="21">
        <v>6</v>
      </c>
      <c r="B43" s="23" t="s">
        <v>26</v>
      </c>
      <c r="C43" s="7" t="s">
        <v>19</v>
      </c>
      <c r="D43" s="26"/>
      <c r="E43" s="26"/>
      <c r="F43" s="26"/>
    </row>
    <row r="44" spans="1:6" x14ac:dyDescent="0.25">
      <c r="A44" s="21"/>
      <c r="B44" s="24" t="s">
        <v>27</v>
      </c>
      <c r="C44" s="9"/>
      <c r="D44" s="26"/>
      <c r="E44" s="26"/>
      <c r="F44" s="26"/>
    </row>
    <row r="45" spans="1:6" ht="26.4" x14ac:dyDescent="0.25">
      <c r="A45" s="21">
        <v>7</v>
      </c>
      <c r="B45" s="23" t="s">
        <v>28</v>
      </c>
      <c r="C45" s="7" t="s">
        <v>29</v>
      </c>
      <c r="D45" s="26"/>
      <c r="E45" s="26"/>
      <c r="F45" s="26"/>
    </row>
    <row r="46" spans="1:6" ht="26.4" x14ac:dyDescent="0.25">
      <c r="A46" s="21">
        <v>8</v>
      </c>
      <c r="B46" s="23" t="s">
        <v>30</v>
      </c>
      <c r="C46" s="7" t="s">
        <v>29</v>
      </c>
      <c r="D46" s="26"/>
      <c r="E46" s="26"/>
      <c r="F46" s="26"/>
    </row>
    <row r="47" spans="1:6" ht="26.4" x14ac:dyDescent="0.25">
      <c r="A47" s="21">
        <v>9</v>
      </c>
      <c r="B47" s="23" t="s">
        <v>31</v>
      </c>
      <c r="C47" s="7" t="s">
        <v>19</v>
      </c>
      <c r="D47" s="26"/>
      <c r="E47" s="26"/>
      <c r="F47" s="26"/>
    </row>
    <row r="48" spans="1:6" x14ac:dyDescent="0.25">
      <c r="A48" s="21">
        <v>10</v>
      </c>
      <c r="B48" s="23" t="s">
        <v>32</v>
      </c>
      <c r="C48" s="7" t="s">
        <v>19</v>
      </c>
      <c r="D48" s="26"/>
      <c r="E48" s="26"/>
      <c r="F48" s="26"/>
    </row>
    <row r="49" spans="1:6" ht="15" customHeight="1" x14ac:dyDescent="0.25">
      <c r="A49" s="21">
        <v>11</v>
      </c>
      <c r="B49" s="23" t="s">
        <v>33</v>
      </c>
      <c r="C49" s="7" t="s">
        <v>34</v>
      </c>
      <c r="D49" s="26"/>
      <c r="E49" s="26"/>
      <c r="F49" s="26"/>
    </row>
    <row r="50" spans="1:6" x14ac:dyDescent="0.25">
      <c r="A50" s="21">
        <v>12</v>
      </c>
      <c r="B50" s="23" t="s">
        <v>35</v>
      </c>
      <c r="C50" s="7" t="s">
        <v>19</v>
      </c>
      <c r="D50" s="26"/>
      <c r="E50" s="26"/>
      <c r="F50" s="26"/>
    </row>
    <row r="51" spans="1:6" x14ac:dyDescent="0.25">
      <c r="A51" s="35" t="s">
        <v>36</v>
      </c>
      <c r="B51" s="35"/>
      <c r="C51" s="35"/>
      <c r="D51" s="35"/>
      <c r="E51" s="35"/>
      <c r="F51" s="20"/>
    </row>
    <row r="52" spans="1:6" x14ac:dyDescent="0.25">
      <c r="A52" s="35" t="s">
        <v>37</v>
      </c>
      <c r="B52" s="35"/>
      <c r="C52" s="35"/>
      <c r="D52" s="35"/>
      <c r="E52" s="35"/>
      <c r="F52" s="20"/>
    </row>
    <row r="53" spans="1:6" x14ac:dyDescent="0.25">
      <c r="A53" s="32">
        <v>1</v>
      </c>
      <c r="B53" s="36" t="s">
        <v>38</v>
      </c>
      <c r="C53" s="32" t="s">
        <v>127</v>
      </c>
      <c r="D53" s="26">
        <v>16032.67</v>
      </c>
      <c r="E53" s="26">
        <v>1.79</v>
      </c>
      <c r="F53" s="26">
        <v>16032.67</v>
      </c>
    </row>
    <row r="54" spans="1:6" ht="66.599999999999994" customHeight="1" x14ac:dyDescent="0.25">
      <c r="A54" s="32"/>
      <c r="B54" s="36"/>
      <c r="C54" s="32"/>
      <c r="D54" s="26"/>
      <c r="E54" s="26"/>
      <c r="F54" s="26"/>
    </row>
    <row r="55" spans="1:6" ht="39.6" x14ac:dyDescent="0.25">
      <c r="A55" s="21">
        <v>2</v>
      </c>
      <c r="B55" s="23" t="s">
        <v>39</v>
      </c>
      <c r="C55" s="7" t="s">
        <v>127</v>
      </c>
      <c r="D55" s="26"/>
      <c r="E55" s="26"/>
      <c r="F55" s="26"/>
    </row>
    <row r="56" spans="1:6" ht="26.4" x14ac:dyDescent="0.25">
      <c r="A56" s="21">
        <v>3</v>
      </c>
      <c r="B56" s="23" t="s">
        <v>40</v>
      </c>
      <c r="C56" s="7" t="s">
        <v>7</v>
      </c>
      <c r="D56" s="26"/>
      <c r="E56" s="26"/>
      <c r="F56" s="26"/>
    </row>
    <row r="57" spans="1:6" ht="26.4" x14ac:dyDescent="0.25">
      <c r="A57" s="21">
        <v>4</v>
      </c>
      <c r="B57" s="23" t="s">
        <v>107</v>
      </c>
      <c r="C57" s="7" t="s">
        <v>128</v>
      </c>
      <c r="D57" s="26"/>
      <c r="E57" s="26"/>
      <c r="F57" s="26"/>
    </row>
    <row r="58" spans="1:6" x14ac:dyDescent="0.25">
      <c r="A58" s="35" t="s">
        <v>41</v>
      </c>
      <c r="B58" s="35"/>
      <c r="C58" s="35"/>
      <c r="D58" s="35"/>
      <c r="E58" s="35"/>
      <c r="F58" s="20"/>
    </row>
    <row r="59" spans="1:6" ht="39.6" x14ac:dyDescent="0.25">
      <c r="A59" s="21">
        <v>1</v>
      </c>
      <c r="B59" s="23" t="s">
        <v>42</v>
      </c>
      <c r="C59" s="7" t="s">
        <v>127</v>
      </c>
      <c r="D59" s="26">
        <v>17555.330000000002</v>
      </c>
      <c r="E59" s="26">
        <v>1.96</v>
      </c>
      <c r="F59" s="26">
        <v>17555.330000000002</v>
      </c>
    </row>
    <row r="60" spans="1:6" ht="26.4" x14ac:dyDescent="0.25">
      <c r="A60" s="21">
        <v>2</v>
      </c>
      <c r="B60" s="23" t="s">
        <v>43</v>
      </c>
      <c r="C60" s="7" t="s">
        <v>127</v>
      </c>
      <c r="D60" s="26"/>
      <c r="E60" s="26"/>
      <c r="F60" s="26"/>
    </row>
    <row r="61" spans="1:6" ht="39.6" x14ac:dyDescent="0.25">
      <c r="A61" s="21">
        <v>3</v>
      </c>
      <c r="B61" s="23" t="s">
        <v>44</v>
      </c>
      <c r="C61" s="7" t="s">
        <v>127</v>
      </c>
      <c r="D61" s="26"/>
      <c r="E61" s="26"/>
      <c r="F61" s="26"/>
    </row>
    <row r="62" spans="1:6" ht="26.4" x14ac:dyDescent="0.25">
      <c r="A62" s="21">
        <v>4</v>
      </c>
      <c r="B62" s="23" t="s">
        <v>45</v>
      </c>
      <c r="C62" s="7" t="s">
        <v>7</v>
      </c>
      <c r="D62" s="26"/>
      <c r="E62" s="26"/>
      <c r="F62" s="26"/>
    </row>
    <row r="63" spans="1:6" ht="26.4" x14ac:dyDescent="0.25">
      <c r="A63" s="21">
        <v>5</v>
      </c>
      <c r="B63" s="23" t="s">
        <v>107</v>
      </c>
      <c r="C63" s="7" t="s">
        <v>128</v>
      </c>
      <c r="D63" s="26"/>
      <c r="E63" s="26"/>
      <c r="F63" s="26"/>
    </row>
    <row r="64" spans="1:6" x14ac:dyDescent="0.25">
      <c r="A64" s="35" t="s">
        <v>46</v>
      </c>
      <c r="B64" s="35"/>
      <c r="C64" s="35"/>
      <c r="D64" s="35"/>
      <c r="E64" s="35"/>
      <c r="F64" s="20"/>
    </row>
    <row r="65" spans="1:6" ht="39" customHeight="1" x14ac:dyDescent="0.25">
      <c r="A65" s="21">
        <v>1</v>
      </c>
      <c r="B65" s="23" t="s">
        <v>47</v>
      </c>
      <c r="C65" s="7" t="s">
        <v>128</v>
      </c>
      <c r="D65" s="26">
        <v>18719.71</v>
      </c>
      <c r="E65" s="26">
        <v>2.09</v>
      </c>
      <c r="F65" s="26">
        <v>18719.71</v>
      </c>
    </row>
    <row r="66" spans="1:6" ht="39.6" x14ac:dyDescent="0.25">
      <c r="A66" s="21">
        <v>2</v>
      </c>
      <c r="B66" s="23" t="s">
        <v>48</v>
      </c>
      <c r="C66" s="7" t="s">
        <v>7</v>
      </c>
      <c r="D66" s="26"/>
      <c r="E66" s="26"/>
      <c r="F66" s="26"/>
    </row>
    <row r="67" spans="1:6" ht="26.4" x14ac:dyDescent="0.25">
      <c r="A67" s="21">
        <v>3</v>
      </c>
      <c r="B67" s="23" t="s">
        <v>49</v>
      </c>
      <c r="C67" s="7" t="s">
        <v>7</v>
      </c>
      <c r="D67" s="26"/>
      <c r="E67" s="26"/>
      <c r="F67" s="26"/>
    </row>
    <row r="68" spans="1:6" ht="26.4" x14ac:dyDescent="0.25">
      <c r="A68" s="21">
        <v>4</v>
      </c>
      <c r="B68" s="23" t="s">
        <v>50</v>
      </c>
      <c r="C68" s="7" t="s">
        <v>7</v>
      </c>
      <c r="D68" s="26"/>
      <c r="E68" s="26"/>
      <c r="F68" s="26"/>
    </row>
    <row r="69" spans="1:6" x14ac:dyDescent="0.25">
      <c r="A69" s="21">
        <v>5</v>
      </c>
      <c r="B69" s="23" t="s">
        <v>51</v>
      </c>
      <c r="C69" s="7" t="s">
        <v>7</v>
      </c>
      <c r="D69" s="26"/>
      <c r="E69" s="26"/>
      <c r="F69" s="26"/>
    </row>
    <row r="70" spans="1:6" ht="26.4" x14ac:dyDescent="0.25">
      <c r="A70" s="21">
        <v>6</v>
      </c>
      <c r="B70" s="23" t="s">
        <v>52</v>
      </c>
      <c r="C70" s="7" t="s">
        <v>7</v>
      </c>
      <c r="D70" s="26"/>
      <c r="E70" s="26"/>
      <c r="F70" s="26"/>
    </row>
    <row r="71" spans="1:6" ht="39.6" x14ac:dyDescent="0.25">
      <c r="A71" s="21">
        <v>7</v>
      </c>
      <c r="B71" s="23" t="s">
        <v>108</v>
      </c>
      <c r="C71" s="7" t="s">
        <v>128</v>
      </c>
      <c r="D71" s="26"/>
      <c r="E71" s="26"/>
      <c r="F71" s="26"/>
    </row>
    <row r="72" spans="1:6" x14ac:dyDescent="0.25">
      <c r="A72" s="35" t="s">
        <v>53</v>
      </c>
      <c r="B72" s="35"/>
      <c r="C72" s="35"/>
      <c r="D72" s="35"/>
      <c r="E72" s="35"/>
      <c r="F72" s="20"/>
    </row>
    <row r="73" spans="1:6" ht="26.4" x14ac:dyDescent="0.25">
      <c r="A73" s="21">
        <v>1</v>
      </c>
      <c r="B73" s="23" t="s">
        <v>54</v>
      </c>
      <c r="C73" s="7" t="s">
        <v>7</v>
      </c>
      <c r="D73" s="26">
        <v>28303.49</v>
      </c>
      <c r="E73" s="26">
        <v>3.16</v>
      </c>
      <c r="F73" s="26">
        <v>28303.49</v>
      </c>
    </row>
    <row r="74" spans="1:6" x14ac:dyDescent="0.25">
      <c r="A74" s="21">
        <v>2</v>
      </c>
      <c r="B74" s="23" t="s">
        <v>55</v>
      </c>
      <c r="C74" s="7" t="s">
        <v>7</v>
      </c>
      <c r="D74" s="26"/>
      <c r="E74" s="26"/>
      <c r="F74" s="26"/>
    </row>
    <row r="75" spans="1:6" x14ac:dyDescent="0.25">
      <c r="A75" s="21">
        <v>3</v>
      </c>
      <c r="B75" s="23" t="s">
        <v>56</v>
      </c>
      <c r="C75" s="7" t="s">
        <v>7</v>
      </c>
      <c r="D75" s="26"/>
      <c r="E75" s="26"/>
      <c r="F75" s="26"/>
    </row>
    <row r="76" spans="1:6" ht="39" customHeight="1" x14ac:dyDescent="0.25">
      <c r="A76" s="21">
        <v>4</v>
      </c>
      <c r="B76" s="23" t="s">
        <v>57</v>
      </c>
      <c r="C76" s="7" t="s">
        <v>127</v>
      </c>
      <c r="D76" s="26"/>
      <c r="E76" s="26"/>
      <c r="F76" s="26"/>
    </row>
    <row r="77" spans="1:6" ht="26.4" x14ac:dyDescent="0.25">
      <c r="A77" s="21">
        <v>5</v>
      </c>
      <c r="B77" s="23" t="s">
        <v>58</v>
      </c>
      <c r="C77" s="7" t="s">
        <v>7</v>
      </c>
      <c r="D77" s="26"/>
      <c r="E77" s="26"/>
      <c r="F77" s="26"/>
    </row>
    <row r="78" spans="1:6" x14ac:dyDescent="0.25">
      <c r="A78" s="35" t="s">
        <v>59</v>
      </c>
      <c r="B78" s="35"/>
      <c r="C78" s="35"/>
      <c r="D78" s="35"/>
      <c r="E78" s="35"/>
      <c r="F78" s="20"/>
    </row>
    <row r="79" spans="1:6" x14ac:dyDescent="0.25">
      <c r="A79" s="32">
        <v>1</v>
      </c>
      <c r="B79" s="36" t="s">
        <v>60</v>
      </c>
      <c r="C79" s="32" t="s">
        <v>7</v>
      </c>
      <c r="D79" s="26">
        <v>19794.53</v>
      </c>
      <c r="E79" s="26">
        <v>2.21</v>
      </c>
      <c r="F79" s="26">
        <v>19794.53</v>
      </c>
    </row>
    <row r="80" spans="1:6" x14ac:dyDescent="0.25">
      <c r="A80" s="32"/>
      <c r="B80" s="36"/>
      <c r="C80" s="32"/>
      <c r="D80" s="26"/>
      <c r="E80" s="26"/>
      <c r="F80" s="26"/>
    </row>
    <row r="81" spans="1:6" ht="10.8" customHeight="1" x14ac:dyDescent="0.25">
      <c r="A81" s="32"/>
      <c r="B81" s="36"/>
      <c r="C81" s="32"/>
      <c r="D81" s="26"/>
      <c r="E81" s="26"/>
      <c r="F81" s="26"/>
    </row>
    <row r="82" spans="1:6" x14ac:dyDescent="0.25">
      <c r="A82" s="32">
        <v>2</v>
      </c>
      <c r="B82" s="36" t="s">
        <v>61</v>
      </c>
      <c r="C82" s="32" t="s">
        <v>7</v>
      </c>
      <c r="D82" s="26"/>
      <c r="E82" s="26"/>
      <c r="F82" s="26"/>
    </row>
    <row r="83" spans="1:6" ht="3.6" customHeight="1" x14ac:dyDescent="0.25">
      <c r="A83" s="32"/>
      <c r="B83" s="36"/>
      <c r="C83" s="32"/>
      <c r="D83" s="26"/>
      <c r="E83" s="26"/>
      <c r="F83" s="26"/>
    </row>
    <row r="84" spans="1:6" x14ac:dyDescent="0.25">
      <c r="A84" s="32">
        <v>3</v>
      </c>
      <c r="B84" s="36" t="s">
        <v>62</v>
      </c>
      <c r="C84" s="32" t="s">
        <v>7</v>
      </c>
      <c r="D84" s="26"/>
      <c r="E84" s="26"/>
      <c r="F84" s="26"/>
    </row>
    <row r="85" spans="1:6" ht="53.4" customHeight="1" x14ac:dyDescent="0.25">
      <c r="A85" s="32"/>
      <c r="B85" s="36"/>
      <c r="C85" s="32"/>
      <c r="D85" s="26"/>
      <c r="E85" s="26"/>
      <c r="F85" s="26"/>
    </row>
    <row r="86" spans="1:6" ht="26.4" x14ac:dyDescent="0.25">
      <c r="A86" s="21">
        <v>4</v>
      </c>
      <c r="B86" s="23" t="s">
        <v>63</v>
      </c>
      <c r="C86" s="7" t="s">
        <v>7</v>
      </c>
      <c r="D86" s="26"/>
      <c r="E86" s="26"/>
      <c r="F86" s="26"/>
    </row>
    <row r="87" spans="1:6" ht="25.8" customHeight="1" x14ac:dyDescent="0.25">
      <c r="A87" s="21">
        <v>5</v>
      </c>
      <c r="B87" s="23" t="s">
        <v>64</v>
      </c>
      <c r="C87" s="7" t="s">
        <v>128</v>
      </c>
      <c r="D87" s="26"/>
      <c r="E87" s="26"/>
      <c r="F87" s="26"/>
    </row>
    <row r="88" spans="1:6" x14ac:dyDescent="0.25">
      <c r="A88" s="35" t="s">
        <v>65</v>
      </c>
      <c r="B88" s="35"/>
      <c r="C88" s="35"/>
      <c r="D88" s="35"/>
      <c r="E88" s="35"/>
      <c r="F88" s="20"/>
    </row>
    <row r="89" spans="1:6" x14ac:dyDescent="0.25">
      <c r="A89" s="32">
        <v>1</v>
      </c>
      <c r="B89" s="36" t="s">
        <v>66</v>
      </c>
      <c r="C89" s="32" t="s">
        <v>129</v>
      </c>
      <c r="D89" s="26">
        <v>30184.42</v>
      </c>
      <c r="E89" s="26">
        <v>3.37</v>
      </c>
      <c r="F89" s="26">
        <v>30184.42</v>
      </c>
    </row>
    <row r="90" spans="1:6" ht="27" customHeight="1" x14ac:dyDescent="0.25">
      <c r="A90" s="32"/>
      <c r="B90" s="36"/>
      <c r="C90" s="32"/>
      <c r="D90" s="26"/>
      <c r="E90" s="26"/>
      <c r="F90" s="26"/>
    </row>
    <row r="91" spans="1:6" x14ac:dyDescent="0.25">
      <c r="A91" s="21">
        <v>2</v>
      </c>
      <c r="B91" s="23" t="s">
        <v>67</v>
      </c>
      <c r="C91" s="7" t="s">
        <v>68</v>
      </c>
      <c r="D91" s="26"/>
      <c r="E91" s="26"/>
      <c r="F91" s="26"/>
    </row>
    <row r="92" spans="1:6" x14ac:dyDescent="0.25">
      <c r="A92" s="35" t="s">
        <v>69</v>
      </c>
      <c r="B92" s="35"/>
      <c r="C92" s="35"/>
      <c r="D92" s="35"/>
      <c r="E92" s="35"/>
      <c r="F92" s="20"/>
    </row>
    <row r="93" spans="1:6" x14ac:dyDescent="0.25">
      <c r="A93" s="32">
        <v>1</v>
      </c>
      <c r="B93" s="36" t="s">
        <v>70</v>
      </c>
      <c r="C93" s="32" t="s">
        <v>71</v>
      </c>
      <c r="D93" s="28">
        <f>5.53*8*1119.6</f>
        <v>49531.103999999999</v>
      </c>
      <c r="E93" s="28">
        <v>5.53</v>
      </c>
      <c r="F93" s="28">
        <f>5.53*8*1119.6</f>
        <v>49531.103999999999</v>
      </c>
    </row>
    <row r="94" spans="1:6" x14ac:dyDescent="0.25">
      <c r="A94" s="32"/>
      <c r="B94" s="36"/>
      <c r="C94" s="32"/>
      <c r="D94" s="29"/>
      <c r="E94" s="29"/>
      <c r="F94" s="29"/>
    </row>
    <row r="95" spans="1:6" ht="52.2" customHeight="1" x14ac:dyDescent="0.25">
      <c r="A95" s="21">
        <v>2</v>
      </c>
      <c r="B95" s="23" t="s">
        <v>72</v>
      </c>
      <c r="C95" s="7" t="s">
        <v>71</v>
      </c>
      <c r="D95" s="29"/>
      <c r="E95" s="29"/>
      <c r="F95" s="29"/>
    </row>
    <row r="96" spans="1:6" ht="52.8" x14ac:dyDescent="0.25">
      <c r="A96" s="38">
        <v>3</v>
      </c>
      <c r="B96" s="23" t="s">
        <v>73</v>
      </c>
      <c r="C96" s="38" t="s">
        <v>77</v>
      </c>
      <c r="D96" s="29"/>
      <c r="E96" s="29"/>
      <c r="F96" s="29"/>
    </row>
    <row r="97" spans="1:6" ht="24.6" customHeight="1" x14ac:dyDescent="0.25">
      <c r="A97" s="39"/>
      <c r="B97" s="23" t="s">
        <v>74</v>
      </c>
      <c r="C97" s="39"/>
      <c r="D97" s="29"/>
      <c r="E97" s="29"/>
      <c r="F97" s="29"/>
    </row>
    <row r="98" spans="1:6" x14ac:dyDescent="0.25">
      <c r="A98" s="39"/>
      <c r="B98" s="36" t="s">
        <v>75</v>
      </c>
      <c r="C98" s="39"/>
      <c r="D98" s="29"/>
      <c r="E98" s="29"/>
      <c r="F98" s="29"/>
    </row>
    <row r="99" spans="1:6" ht="37.799999999999997" customHeight="1" x14ac:dyDescent="0.25">
      <c r="A99" s="39"/>
      <c r="B99" s="36"/>
      <c r="C99" s="39"/>
      <c r="D99" s="29"/>
      <c r="E99" s="29"/>
      <c r="F99" s="29"/>
    </row>
    <row r="100" spans="1:6" ht="15" customHeight="1" x14ac:dyDescent="0.25">
      <c r="A100" s="39"/>
      <c r="B100" s="36" t="s">
        <v>76</v>
      </c>
      <c r="C100" s="39"/>
      <c r="D100" s="29"/>
      <c r="E100" s="29"/>
      <c r="F100" s="29"/>
    </row>
    <row r="101" spans="1:6" ht="25.2" customHeight="1" x14ac:dyDescent="0.25">
      <c r="A101" s="39"/>
      <c r="B101" s="36"/>
      <c r="C101" s="39"/>
      <c r="D101" s="29"/>
      <c r="E101" s="29"/>
      <c r="F101" s="29"/>
    </row>
    <row r="102" spans="1:6" x14ac:dyDescent="0.25">
      <c r="A102" s="39"/>
      <c r="B102" s="36" t="s">
        <v>78</v>
      </c>
      <c r="C102" s="39"/>
      <c r="D102" s="29"/>
      <c r="E102" s="29"/>
      <c r="F102" s="29"/>
    </row>
    <row r="103" spans="1:6" ht="27" customHeight="1" x14ac:dyDescent="0.25">
      <c r="A103" s="40"/>
      <c r="B103" s="36"/>
      <c r="C103" s="40"/>
      <c r="D103" s="29"/>
      <c r="E103" s="29"/>
      <c r="F103" s="29"/>
    </row>
    <row r="104" spans="1:6" ht="39.6" x14ac:dyDescent="0.25">
      <c r="A104" s="21">
        <v>4</v>
      </c>
      <c r="B104" s="23" t="s">
        <v>79</v>
      </c>
      <c r="C104" s="7" t="s">
        <v>80</v>
      </c>
      <c r="D104" s="29"/>
      <c r="E104" s="29"/>
      <c r="F104" s="29"/>
    </row>
    <row r="105" spans="1:6" ht="26.4" x14ac:dyDescent="0.25">
      <c r="A105" s="21">
        <v>5</v>
      </c>
      <c r="B105" s="23" t="s">
        <v>97</v>
      </c>
      <c r="C105" s="7" t="s">
        <v>81</v>
      </c>
      <c r="D105" s="29"/>
      <c r="E105" s="29"/>
      <c r="F105" s="29"/>
    </row>
    <row r="106" spans="1:6" ht="26.4" x14ac:dyDescent="0.25">
      <c r="A106" s="21">
        <v>6</v>
      </c>
      <c r="B106" s="23" t="s">
        <v>98</v>
      </c>
      <c r="C106" s="7" t="s">
        <v>99</v>
      </c>
      <c r="D106" s="29"/>
      <c r="E106" s="29"/>
      <c r="F106" s="29"/>
    </row>
    <row r="107" spans="1:6" x14ac:dyDescent="0.25">
      <c r="A107" s="32">
        <v>7</v>
      </c>
      <c r="B107" s="36" t="s">
        <v>109</v>
      </c>
      <c r="C107" s="32" t="s">
        <v>82</v>
      </c>
      <c r="D107" s="29"/>
      <c r="E107" s="29"/>
      <c r="F107" s="29"/>
    </row>
    <row r="108" spans="1:6" x14ac:dyDescent="0.25">
      <c r="A108" s="32"/>
      <c r="B108" s="36"/>
      <c r="C108" s="32"/>
      <c r="D108" s="29"/>
      <c r="E108" s="29"/>
      <c r="F108" s="29"/>
    </row>
    <row r="109" spans="1:6" x14ac:dyDescent="0.25">
      <c r="A109" s="32">
        <v>8</v>
      </c>
      <c r="B109" s="36" t="s">
        <v>83</v>
      </c>
      <c r="C109" s="32" t="s">
        <v>84</v>
      </c>
      <c r="D109" s="29"/>
      <c r="E109" s="29"/>
      <c r="F109" s="29"/>
    </row>
    <row r="110" spans="1:6" ht="32.4" customHeight="1" x14ac:dyDescent="0.25">
      <c r="A110" s="32"/>
      <c r="B110" s="36"/>
      <c r="C110" s="32"/>
      <c r="D110" s="29"/>
      <c r="E110" s="29"/>
      <c r="F110" s="29"/>
    </row>
    <row r="111" spans="1:6" x14ac:dyDescent="0.25">
      <c r="A111" s="32">
        <v>9</v>
      </c>
      <c r="B111" s="36" t="s">
        <v>85</v>
      </c>
      <c r="C111" s="32"/>
      <c r="D111" s="29"/>
      <c r="E111" s="29"/>
      <c r="F111" s="29"/>
    </row>
    <row r="112" spans="1:6" ht="25.2" customHeight="1" x14ac:dyDescent="0.25">
      <c r="A112" s="32"/>
      <c r="B112" s="36"/>
      <c r="C112" s="32"/>
      <c r="D112" s="29"/>
      <c r="E112" s="29"/>
      <c r="F112" s="29"/>
    </row>
    <row r="113" spans="1:10" ht="52.8" x14ac:dyDescent="0.25">
      <c r="A113" s="21">
        <v>10</v>
      </c>
      <c r="B113" s="23" t="s">
        <v>86</v>
      </c>
      <c r="C113" s="7" t="s">
        <v>87</v>
      </c>
      <c r="D113" s="29"/>
      <c r="E113" s="29"/>
      <c r="F113" s="29"/>
    </row>
    <row r="114" spans="1:10" x14ac:dyDescent="0.25">
      <c r="A114" s="32">
        <v>11</v>
      </c>
      <c r="B114" s="36" t="s">
        <v>110</v>
      </c>
      <c r="C114" s="32" t="s">
        <v>130</v>
      </c>
      <c r="D114" s="29"/>
      <c r="E114" s="29"/>
      <c r="F114" s="29"/>
    </row>
    <row r="115" spans="1:10" ht="57.6" customHeight="1" x14ac:dyDescent="0.25">
      <c r="A115" s="32"/>
      <c r="B115" s="36"/>
      <c r="C115" s="32"/>
      <c r="D115" s="29"/>
      <c r="E115" s="29"/>
      <c r="F115" s="29"/>
    </row>
    <row r="116" spans="1:10" x14ac:dyDescent="0.25">
      <c r="A116" s="32">
        <v>12</v>
      </c>
      <c r="B116" s="36" t="s">
        <v>88</v>
      </c>
      <c r="C116" s="32" t="s">
        <v>89</v>
      </c>
      <c r="D116" s="29"/>
      <c r="E116" s="29"/>
      <c r="F116" s="29"/>
    </row>
    <row r="117" spans="1:10" ht="15" customHeight="1" x14ac:dyDescent="0.25">
      <c r="A117" s="32"/>
      <c r="B117" s="36"/>
      <c r="C117" s="32"/>
      <c r="D117" s="29"/>
      <c r="E117" s="29"/>
      <c r="F117" s="29"/>
    </row>
    <row r="118" spans="1:10" x14ac:dyDescent="0.25">
      <c r="A118" s="41">
        <v>13</v>
      </c>
      <c r="B118" s="23" t="s">
        <v>90</v>
      </c>
      <c r="C118" s="7" t="s">
        <v>82</v>
      </c>
      <c r="D118" s="29"/>
      <c r="E118" s="29"/>
      <c r="F118" s="29"/>
    </row>
    <row r="119" spans="1:10" ht="52.8" x14ac:dyDescent="0.25">
      <c r="A119" s="41"/>
      <c r="B119" s="23" t="s">
        <v>111</v>
      </c>
      <c r="C119" s="7" t="s">
        <v>132</v>
      </c>
      <c r="D119" s="29"/>
      <c r="E119" s="29"/>
      <c r="F119" s="29"/>
    </row>
    <row r="120" spans="1:10" x14ac:dyDescent="0.25">
      <c r="A120" s="32">
        <v>14</v>
      </c>
      <c r="B120" s="36" t="s">
        <v>91</v>
      </c>
      <c r="C120" s="32" t="s">
        <v>92</v>
      </c>
      <c r="D120" s="29"/>
      <c r="E120" s="29"/>
      <c r="F120" s="29"/>
    </row>
    <row r="121" spans="1:10" ht="11.4" customHeight="1" x14ac:dyDescent="0.25">
      <c r="A121" s="32"/>
      <c r="B121" s="36"/>
      <c r="C121" s="32"/>
      <c r="D121" s="29"/>
      <c r="E121" s="29"/>
      <c r="F121" s="29"/>
    </row>
    <row r="122" spans="1:10" x14ac:dyDescent="0.25">
      <c r="A122" s="32">
        <v>15</v>
      </c>
      <c r="B122" s="36" t="s">
        <v>93</v>
      </c>
      <c r="C122" s="32" t="s">
        <v>94</v>
      </c>
      <c r="D122" s="29"/>
      <c r="E122" s="29"/>
      <c r="F122" s="29"/>
    </row>
    <row r="123" spans="1:10" ht="55.5" customHeight="1" x14ac:dyDescent="0.25">
      <c r="A123" s="32"/>
      <c r="B123" s="36"/>
      <c r="C123" s="32"/>
      <c r="D123" s="29"/>
      <c r="E123" s="29"/>
      <c r="F123" s="29"/>
    </row>
    <row r="124" spans="1:10" ht="55.5" customHeight="1" x14ac:dyDescent="0.25">
      <c r="A124" s="21">
        <v>16</v>
      </c>
      <c r="B124" s="23" t="s">
        <v>95</v>
      </c>
      <c r="C124" s="7" t="s">
        <v>96</v>
      </c>
      <c r="D124" s="29"/>
      <c r="E124" s="29"/>
      <c r="F124" s="29"/>
    </row>
    <row r="125" spans="1:10" x14ac:dyDescent="0.25">
      <c r="A125" s="32">
        <v>17</v>
      </c>
      <c r="B125" s="36" t="s">
        <v>112</v>
      </c>
      <c r="C125" s="32" t="s">
        <v>82</v>
      </c>
      <c r="D125" s="29"/>
      <c r="E125" s="29"/>
      <c r="F125" s="29"/>
    </row>
    <row r="126" spans="1:10" ht="13.8" customHeight="1" x14ac:dyDescent="0.25">
      <c r="A126" s="32"/>
      <c r="B126" s="36"/>
      <c r="C126" s="32"/>
      <c r="D126" s="30"/>
      <c r="E126" s="30"/>
      <c r="F126" s="30"/>
    </row>
    <row r="127" spans="1:10" ht="57" customHeight="1" x14ac:dyDescent="0.25">
      <c r="A127" s="21">
        <v>18</v>
      </c>
      <c r="B127" s="23" t="s">
        <v>102</v>
      </c>
      <c r="C127" s="7" t="s">
        <v>131</v>
      </c>
      <c r="D127" s="10">
        <f>1.69*8*1119.6</f>
        <v>15136.991999999998</v>
      </c>
      <c r="E127" s="10">
        <v>1.69</v>
      </c>
      <c r="F127" s="18">
        <f>1.69*8*1119.6</f>
        <v>15136.991999999998</v>
      </c>
    </row>
    <row r="128" spans="1:10" ht="60" customHeight="1" x14ac:dyDescent="0.25">
      <c r="A128" s="21">
        <v>19</v>
      </c>
      <c r="B128" s="23" t="s">
        <v>103</v>
      </c>
      <c r="C128" s="7" t="s">
        <v>131</v>
      </c>
      <c r="D128" s="10">
        <f>1.69*8*1119.6</f>
        <v>15136.991999999998</v>
      </c>
      <c r="E128" s="10">
        <v>1.69</v>
      </c>
      <c r="F128" s="18">
        <f>1.69*8*1119.6</f>
        <v>15136.991999999998</v>
      </c>
      <c r="J128" s="14"/>
    </row>
    <row r="129" spans="1:6" ht="22.2" customHeight="1" x14ac:dyDescent="0.25">
      <c r="A129" s="21"/>
      <c r="B129" s="42" t="s">
        <v>126</v>
      </c>
      <c r="C129" s="43"/>
      <c r="D129" s="15">
        <f>D17+D31+D35+D37+D53+D59+D65+D73+D79+D89+D93+D127+D128</f>
        <v>340358.40799999994</v>
      </c>
      <c r="E129" s="11"/>
      <c r="F129" s="15">
        <f>F17+F31+F35+F37+F53+F59+F65+F73+F79+F89+F93+F127+F128</f>
        <v>340358.40799999994</v>
      </c>
    </row>
  </sheetData>
  <mergeCells count="102">
    <mergeCell ref="A27:A28"/>
    <mergeCell ref="C17:C22"/>
    <mergeCell ref="C27:C29"/>
    <mergeCell ref="B27:B28"/>
    <mergeCell ref="B129:C129"/>
    <mergeCell ref="A58:E58"/>
    <mergeCell ref="D59:D63"/>
    <mergeCell ref="E59:E63"/>
    <mergeCell ref="A64:E64"/>
    <mergeCell ref="D65:D71"/>
    <mergeCell ref="E65:E71"/>
    <mergeCell ref="A72:E72"/>
    <mergeCell ref="D73:D77"/>
    <mergeCell ref="E73:E77"/>
    <mergeCell ref="A78:E78"/>
    <mergeCell ref="A79:A81"/>
    <mergeCell ref="B79:B81"/>
    <mergeCell ref="C79:C81"/>
    <mergeCell ref="D79:D87"/>
    <mergeCell ref="E79:E87"/>
    <mergeCell ref="A125:A126"/>
    <mergeCell ref="B125:B126"/>
    <mergeCell ref="C125:C126"/>
    <mergeCell ref="D93:D126"/>
    <mergeCell ref="A122:A123"/>
    <mergeCell ref="B122:B123"/>
    <mergeCell ref="C122:C123"/>
    <mergeCell ref="A116:A117"/>
    <mergeCell ref="B116:B117"/>
    <mergeCell ref="C116:C117"/>
    <mergeCell ref="A111:A112"/>
    <mergeCell ref="C114:C115"/>
    <mergeCell ref="B102:B103"/>
    <mergeCell ref="A107:A108"/>
    <mergeCell ref="B107:B108"/>
    <mergeCell ref="B120:B121"/>
    <mergeCell ref="C120:C121"/>
    <mergeCell ref="A114:A115"/>
    <mergeCell ref="B114:B115"/>
    <mergeCell ref="A118:A119"/>
    <mergeCell ref="B111:B112"/>
    <mergeCell ref="C111:C112"/>
    <mergeCell ref="A109:A110"/>
    <mergeCell ref="A96:A103"/>
    <mergeCell ref="B93:B94"/>
    <mergeCell ref="C107:C108"/>
    <mergeCell ref="B109:B110"/>
    <mergeCell ref="C109:C110"/>
    <mergeCell ref="A82:A83"/>
    <mergeCell ref="B82:B83"/>
    <mergeCell ref="C82:C83"/>
    <mergeCell ref="A84:A85"/>
    <mergeCell ref="B84:B85"/>
    <mergeCell ref="C84:C85"/>
    <mergeCell ref="A88:E88"/>
    <mergeCell ref="C93:C94"/>
    <mergeCell ref="B98:B99"/>
    <mergeCell ref="C96:C103"/>
    <mergeCell ref="B89:B90"/>
    <mergeCell ref="C89:C90"/>
    <mergeCell ref="D89:D91"/>
    <mergeCell ref="E89:E91"/>
    <mergeCell ref="B100:B101"/>
    <mergeCell ref="A92:E92"/>
    <mergeCell ref="A89:A90"/>
    <mergeCell ref="A120:A121"/>
    <mergeCell ref="A2:F2"/>
    <mergeCell ref="A3:F3"/>
    <mergeCell ref="A4:F4"/>
    <mergeCell ref="C53:C54"/>
    <mergeCell ref="D53:D57"/>
    <mergeCell ref="E53:E57"/>
    <mergeCell ref="A36:E36"/>
    <mergeCell ref="D37:D50"/>
    <mergeCell ref="E37:E50"/>
    <mergeCell ref="A51:E51"/>
    <mergeCell ref="A52:E52"/>
    <mergeCell ref="A53:A54"/>
    <mergeCell ref="B53:B54"/>
    <mergeCell ref="B16:E16"/>
    <mergeCell ref="A17:A22"/>
    <mergeCell ref="B17:B22"/>
    <mergeCell ref="D17:D29"/>
    <mergeCell ref="A30:E30"/>
    <mergeCell ref="A31:A32"/>
    <mergeCell ref="B31:B32"/>
    <mergeCell ref="C31:C32"/>
    <mergeCell ref="D31:D34"/>
    <mergeCell ref="A93:A94"/>
    <mergeCell ref="E31:E34"/>
    <mergeCell ref="E17:E29"/>
    <mergeCell ref="F65:F71"/>
    <mergeCell ref="F73:F77"/>
    <mergeCell ref="F79:F87"/>
    <mergeCell ref="F89:F91"/>
    <mergeCell ref="F93:F126"/>
    <mergeCell ref="F17:F29"/>
    <mergeCell ref="F31:F34"/>
    <mergeCell ref="F37:F50"/>
    <mergeCell ref="F53:F57"/>
    <mergeCell ref="F59:F63"/>
    <mergeCell ref="E93:E126"/>
  </mergeCells>
  <pageMargins left="0.70866141732283472" right="0.19685039370078741" top="0.35433070866141736" bottom="0.35433070866141736" header="0.31496062992125984" footer="0.31496062992125984"/>
  <pageSetup paperSize="9" scale="77" fitToHeight="5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Солнечная 1А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2022-02-11T07:38:55Z</dcterms:modified>
</cp:coreProperties>
</file>