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<sst xmlns="http://schemas.openxmlformats.org/spreadsheetml/2006/main" count="17" uniqueCount="17">
  <si>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</si>
  <si>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</si>
  <si>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</si>
  <si>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</si>
  <si>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</si>
  <si>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</si>
  <si>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</si>
  <si>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</si>
  <si>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</si>
  <si>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</si>
  <si>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</si>
  <si>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</si>
  <si>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</si>
  <si>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</si>
  <si>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</si>
  <si>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Д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</si>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</sst>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0" fontId="3" fillId="0" borderId="23" xfId="0" applyFont="1" applyBorder="1"/>
    <xf numFmtId="0" fontId="3" fillId="0" borderId="20" xfId="0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4" fontId="4" fillId="0" borderId="11" xfId="3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6" fillId="0" borderId="6" xfId="0" applyFont="1" applyBorder="1" applyAlignment="1">
      <alignment horizontal="left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4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0" zoomScale="115" zoomScaleNormal="115" workbookViewId="0">
      <selection activeCell="H11" sqref="H11"/>
    </sheetView>
  </sheetViews>
  <sheetFormatPr defaultRowHeight="15" x14ac:dyDescent="0.25"/>
  <cols>
    <col min="1" max="1" width="28.7109375" style="1" customWidth="1"/>
    <col min="2" max="2" width="16.28515625" style="1" customWidth="1"/>
    <col min="3" max="3" width="14.85546875" style="1" customWidth="1"/>
    <col min="4" max="4" width="17.5703125" style="1" customWidth="1"/>
    <col min="5" max="5" width="15.28515625" style="1" customWidth="1"/>
    <col min="6" max="6" width="16.140625" style="1" customWidth="1"/>
    <col min="7" max="7" width="16.28515625" style="1" customWidth="1"/>
    <col min="8" max="8" width="13.85546875" style="1" customWidth="1"/>
    <col min="9" max="9" width="15.42578125" style="1" customWidth="1"/>
    <col min="10" max="10" width="10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41" t="s">
        <v>0</v>
      </c>
      <c r="B3" s="44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47" t="s">
        <v>8</v>
      </c>
    </row>
    <row r="4" spans="1:17" ht="12.75" customHeight="1" x14ac:dyDescent="0.25">
      <c r="A4" s="42"/>
      <c r="B4" s="45"/>
      <c r="C4" s="34"/>
      <c r="D4" s="34"/>
      <c r="E4" s="34"/>
      <c r="F4" s="34"/>
      <c r="G4" s="34"/>
      <c r="H4" s="34"/>
      <c r="I4" s="48"/>
    </row>
    <row r="5" spans="1:17" ht="29.25" customHeight="1" thickBot="1" x14ac:dyDescent="0.3">
      <c r="A5" s="43"/>
      <c r="B5" s="46"/>
      <c r="C5" s="35"/>
      <c r="D5" s="35"/>
      <c r="E5" s="35"/>
      <c r="F5" s="35"/>
      <c r="G5" s="35"/>
      <c r="H5" s="35"/>
      <c r="I5" s="49"/>
    </row>
    <row r="6" spans="1:17" ht="19.5" customHeight="1" x14ac:dyDescent="0.25">
      <c r="A6" s="21" t="s">
        <v>15</v>
      </c>
      <c r="B6" s="36" t="s">
        <v>9</v>
      </c>
      <c r="C6" s="36"/>
      <c r="D6" s="36"/>
      <c r="E6" s="36"/>
      <c r="F6" s="36"/>
      <c r="G6" s="36"/>
      <c r="H6" s="36"/>
      <c r="I6" s="37"/>
    </row>
    <row r="7" spans="1:17" ht="19.5" customHeight="1" x14ac:dyDescent="0.25">
      <c r="A7" s="6"/>
      <c r="B7" s="7">
        <v>129222.32999999999</v>
      </c>
      <c r="C7" s="8">
        <v>301880.3</v>
      </c>
      <c r="D7" s="9">
        <v>11268.4</v>
      </c>
      <c r="E7" s="8">
        <v>301880.3</v>
      </c>
      <c r="F7" s="10"/>
      <c r="G7" s="11"/>
      <c r="H7" s="12">
        <v>256924.97</v>
      </c>
      <c r="I7" s="13">
        <f>B7+C7-H7</f>
        <v>174177.66</v>
      </c>
    </row>
    <row r="8" spans="1:17" ht="19.5" customHeight="1" x14ac:dyDescent="0.25">
      <c r="A8" s="6"/>
      <c r="B8" s="38" t="s">
        <v>10</v>
      </c>
      <c r="C8" s="39"/>
      <c r="D8" s="39"/>
      <c r="E8" s="39"/>
      <c r="F8" s="39"/>
      <c r="G8" s="39"/>
      <c r="H8" s="39"/>
      <c r="I8" s="40"/>
    </row>
    <row r="9" spans="1:17" ht="19.5" customHeight="1" x14ac:dyDescent="0.25">
      <c r="A9" s="6"/>
      <c r="B9" s="7">
        <v>4071.73</v>
      </c>
      <c r="C9" s="14"/>
      <c r="D9" s="14"/>
      <c r="E9" s="14"/>
      <c r="F9" s="14"/>
      <c r="G9" s="14"/>
      <c r="H9" s="12">
        <v>621.25</v>
      </c>
      <c r="I9" s="13">
        <f>SUM(B9+C9-H9)</f>
        <v>3450.48</v>
      </c>
    </row>
    <row r="10" spans="1:17" ht="19.5" customHeight="1" x14ac:dyDescent="0.25">
      <c r="A10" s="6"/>
      <c r="B10" s="38" t="s">
        <v>11</v>
      </c>
      <c r="C10" s="39"/>
      <c r="D10" s="39"/>
      <c r="E10" s="39"/>
      <c r="F10" s="39"/>
      <c r="G10" s="39"/>
      <c r="H10" s="39"/>
      <c r="I10" s="40"/>
    </row>
    <row r="11" spans="1:17" ht="19.5" customHeight="1" thickBot="1" x14ac:dyDescent="0.3">
      <c r="A11" s="6"/>
      <c r="B11" s="15">
        <v>28382.779999999992</v>
      </c>
      <c r="C11" s="16">
        <v>49468.14</v>
      </c>
      <c r="D11" s="17">
        <v>11268.4</v>
      </c>
      <c r="E11" s="16">
        <v>49468.14</v>
      </c>
      <c r="F11" s="18"/>
      <c r="G11" s="19"/>
      <c r="H11" s="20">
        <v>43608.73</v>
      </c>
      <c r="I11" s="13">
        <f>SUM(B11+C11-H11)</f>
        <v>34242.189999999981</v>
      </c>
    </row>
    <row r="12" spans="1:17" s="27" customFormat="1" ht="19.5" customHeight="1" thickBot="1" x14ac:dyDescent="0.3">
      <c r="A12" s="22" t="s">
        <v>12</v>
      </c>
      <c r="B12" s="23">
        <f>SUM(B11+B9+B7)</f>
        <v>161676.83999999997</v>
      </c>
      <c r="C12" s="24">
        <f t="shared" ref="C12:I12" si="0">SUM(C11+C9+C7)</f>
        <v>351348.44</v>
      </c>
      <c r="D12" s="24"/>
      <c r="E12" s="24">
        <f t="shared" si="0"/>
        <v>351348.44</v>
      </c>
      <c r="F12" s="24">
        <f t="shared" si="0"/>
        <v>0</v>
      </c>
      <c r="G12" s="24"/>
      <c r="H12" s="24">
        <f t="shared" si="0"/>
        <v>301154.95</v>
      </c>
      <c r="I12" s="25">
        <f t="shared" si="0"/>
        <v>211870.33</v>
      </c>
      <c r="J12" s="26"/>
      <c r="L12" s="28"/>
      <c r="M12" s="28"/>
      <c r="N12" s="28"/>
      <c r="O12" s="28"/>
      <c r="P12" s="28"/>
      <c r="Q12" s="28"/>
    </row>
    <row r="13" spans="1:17" s="27" customFormat="1" ht="19.5" customHeight="1" x14ac:dyDescent="0.25">
      <c r="A13" s="29" t="s">
        <v>14</v>
      </c>
      <c r="B13" s="30">
        <f>H12/(B12+C12)*100</f>
        <v>58.701775865703929</v>
      </c>
      <c r="C13" s="29" t="s">
        <v>13</v>
      </c>
      <c r="D13" s="29"/>
      <c r="E13" s="29"/>
      <c r="F13" s="29"/>
      <c r="G13" s="29"/>
      <c r="H13" s="29"/>
      <c r="I13" s="31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x14ac:dyDescent="0.25">
      <c r="D15" s="2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2023-02-28T04:09:52Z</dcterms:modified>
</cp:coreProperties>
</file>