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1" i="1" l="1"/>
  <c r="I9" i="1"/>
  <c r="I7" i="1"/>
  <c r="C12" i="1" l="1"/>
  <c r="E12" i="1"/>
  <c r="G12" i="1"/>
  <c r="H12" i="1"/>
  <c r="B12" i="1"/>
  <c r="I12" i="1" l="1"/>
  <c r="B13" i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<sst xmlns="http://schemas.openxmlformats.org/spreadsheetml/2006/main" count="17" uniqueCount="17">
  <si>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</si>
  <si>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</si>
  <si>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</si>
  <si>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Сумма начислений, руб.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</si>
  <si>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</si>
  <si>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</si>
  <si>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</si>
  <si>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</si>
  <si>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Итого:</t>
  </si>
  <si>
    <t>%</t>
  </si>
  <si>
    <t>Сбор и вывоз ТКО</t>
  </si>
  <si>
    <t>Платежеспособность -</t>
  </si>
  <si>
    <t>Потребленный объем, м2</t>
  </si>
  <si>
    <t>Количество перерасчетов, м2</t>
  </si>
  <si>
    <t>Услуги управляющей компании</t>
  </si>
  <si>
    <t>Ломоносова, 2/1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</si>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</sst>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8" fillId="0" borderId="0" xfId="0" applyFont="1" applyFill="1" applyBorder="1" applyAlignment="1">
      <alignment horizontal="center" vertical="top"/>
    </xf>
    <xf numFmtId="0" fontId="5" fillId="0" borderId="0" xfId="0" applyFont="1"/>
    <xf numFmtId="2" fontId="5" fillId="0" borderId="0" xfId="0" applyNumberFormat="1" applyFont="1"/>
    <xf numFmtId="4" fontId="5" fillId="0" borderId="0" xfId="0" applyNumberFormat="1" applyFont="1"/>
    <xf numFmtId="0" fontId="5" fillId="2" borderId="0" xfId="0" applyFont="1" applyFill="1" applyAlignment="1">
      <alignment horizontal="center" wrapText="1"/>
    </xf>
    <xf numFmtId="4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2" fontId="6" fillId="0" borderId="3" xfId="1" applyNumberFormat="1" applyFont="1" applyFill="1" applyBorder="1" applyAlignment="1">
      <alignment horizontal="center" vertical="center"/>
    </xf>
    <xf numFmtId="4" fontId="6" fillId="0" borderId="3" xfId="2" applyNumberFormat="1" applyFont="1" applyFill="1" applyBorder="1" applyAlignment="1">
      <alignment horizontal="center" vertical="center"/>
    </xf>
    <xf numFmtId="4" fontId="6" fillId="0" borderId="6" xfId="3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4" fontId="6" fillId="0" borderId="1" xfId="2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horizontal="center" vertical="center"/>
    </xf>
    <xf numFmtId="4" fontId="5" fillId="0" borderId="16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" fontId="6" fillId="0" borderId="21" xfId="3" applyNumberFormat="1" applyFont="1" applyFill="1" applyBorder="1" applyAlignment="1">
      <alignment horizontal="center" vertical="center"/>
    </xf>
    <xf numFmtId="4" fontId="5" fillId="0" borderId="22" xfId="0" applyNumberFormat="1" applyFont="1" applyFill="1" applyBorder="1" applyAlignment="1">
      <alignment horizontal="center" vertical="center"/>
    </xf>
    <xf numFmtId="4" fontId="7" fillId="0" borderId="23" xfId="3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5" fillId="0" borderId="20" xfId="0" applyFont="1" applyBorder="1" applyAlignment="1">
      <alignment horizontal="center" vertical="top"/>
    </xf>
    <xf numFmtId="0" fontId="5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"/>
  <sheetViews>
    <sheetView tabSelected="1" topLeftCell="A7" zoomScale="85" zoomScaleNormal="85" workbookViewId="0">
      <selection activeCell="J10" sqref="J10"/>
    </sheetView>
  </sheetViews>
  <sheetFormatPr defaultRowHeight="15" x14ac:dyDescent="0.25"/>
  <cols>
    <col min="1" max="1" width="24.42578125" style="1" customWidth="1"/>
    <col min="2" max="2" width="13.28515625" style="1" customWidth="1"/>
    <col min="3" max="3" width="13.7109375" style="1" customWidth="1"/>
    <col min="4" max="4" width="16.28515625" style="1" customWidth="1"/>
    <col min="5" max="5" width="13.85546875" style="1" customWidth="1"/>
    <col min="6" max="6" width="15.5703125" style="1" customWidth="1"/>
    <col min="7" max="7" width="15" style="1" customWidth="1"/>
    <col min="8" max="8" width="13.5703125" style="1" customWidth="1"/>
    <col min="9" max="9" width="15.140625" style="1" customWidth="1"/>
    <col min="10" max="10" width="10" bestFit="1" customWidth="1"/>
  </cols>
  <sheetData>
    <row r="1" spans="1:17" ht="16.5" x14ac:dyDescent="0.25">
      <c r="A1" s="3"/>
      <c r="B1" s="50" t="s">
        <v>16</v>
      </c>
      <c r="C1" s="50"/>
      <c r="D1" s="50"/>
      <c r="E1" s="50"/>
      <c r="F1" s="50"/>
      <c r="G1" s="50"/>
      <c r="H1" s="50"/>
      <c r="I1" s="3"/>
    </row>
    <row r="2" spans="1:17" ht="17.25" thickBot="1" x14ac:dyDescent="0.3">
      <c r="A2" s="3"/>
      <c r="B2" s="11"/>
      <c r="C2" s="11"/>
      <c r="D2" s="11"/>
      <c r="E2" s="11"/>
      <c r="F2" s="11"/>
      <c r="G2" s="11"/>
      <c r="H2" s="11"/>
      <c r="I2" s="3"/>
    </row>
    <row r="3" spans="1:17" ht="12.75" customHeight="1" x14ac:dyDescent="0.25">
      <c r="A3" s="37" t="s">
        <v>0</v>
      </c>
      <c r="B3" s="40" t="s">
        <v>1</v>
      </c>
      <c r="C3" s="43" t="s">
        <v>2</v>
      </c>
      <c r="D3" s="43" t="s">
        <v>12</v>
      </c>
      <c r="E3" s="43" t="s">
        <v>3</v>
      </c>
      <c r="F3" s="43" t="s">
        <v>13</v>
      </c>
      <c r="G3" s="43" t="s">
        <v>4</v>
      </c>
      <c r="H3" s="43" t="s">
        <v>5</v>
      </c>
      <c r="I3" s="46" t="s">
        <v>6</v>
      </c>
    </row>
    <row r="4" spans="1:17" ht="12.75" customHeight="1" x14ac:dyDescent="0.25">
      <c r="A4" s="38"/>
      <c r="B4" s="41"/>
      <c r="C4" s="44"/>
      <c r="D4" s="44"/>
      <c r="E4" s="44"/>
      <c r="F4" s="44"/>
      <c r="G4" s="44"/>
      <c r="H4" s="44"/>
      <c r="I4" s="47"/>
    </row>
    <row r="5" spans="1:17" ht="36.75" customHeight="1" thickBot="1" x14ac:dyDescent="0.3">
      <c r="A5" s="39"/>
      <c r="B5" s="42"/>
      <c r="C5" s="45"/>
      <c r="D5" s="45"/>
      <c r="E5" s="45"/>
      <c r="F5" s="45"/>
      <c r="G5" s="45"/>
      <c r="H5" s="45"/>
      <c r="I5" s="48"/>
    </row>
    <row r="6" spans="1:17" ht="21" customHeight="1" x14ac:dyDescent="0.25">
      <c r="A6" s="49" t="s">
        <v>15</v>
      </c>
      <c r="B6" s="34" t="s">
        <v>7</v>
      </c>
      <c r="C6" s="35"/>
      <c r="D6" s="35"/>
      <c r="E6" s="35"/>
      <c r="F6" s="35"/>
      <c r="G6" s="35"/>
      <c r="H6" s="35"/>
      <c r="I6" s="36"/>
    </row>
    <row r="7" spans="1:17" ht="21" customHeight="1" x14ac:dyDescent="0.25">
      <c r="A7" s="49"/>
      <c r="B7" s="23">
        <v>64848.849999999977</v>
      </c>
      <c r="C7" s="12">
        <v>362324</v>
      </c>
      <c r="D7" s="13">
        <v>13524.6</v>
      </c>
      <c r="E7" s="12">
        <v>362324</v>
      </c>
      <c r="F7" s="14"/>
      <c r="G7" s="15"/>
      <c r="H7" s="16">
        <v>316969.39</v>
      </c>
      <c r="I7" s="17">
        <f>B7+C7-H7</f>
        <v>110203.45999999996</v>
      </c>
    </row>
    <row r="8" spans="1:17" ht="21" customHeight="1" x14ac:dyDescent="0.25">
      <c r="A8" s="49"/>
      <c r="B8" s="31" t="s">
        <v>14</v>
      </c>
      <c r="C8" s="32"/>
      <c r="D8" s="32"/>
      <c r="E8" s="32"/>
      <c r="F8" s="32"/>
      <c r="G8" s="32"/>
      <c r="H8" s="32"/>
      <c r="I8" s="33"/>
    </row>
    <row r="9" spans="1:17" ht="21" customHeight="1" x14ac:dyDescent="0.25">
      <c r="A9" s="49"/>
      <c r="B9" s="24">
        <v>14321.290000000008</v>
      </c>
      <c r="C9" s="12">
        <v>59372.959999999999</v>
      </c>
      <c r="D9" s="13">
        <v>13524.6</v>
      </c>
      <c r="E9" s="12">
        <v>59372.959999999999</v>
      </c>
      <c r="F9" s="14"/>
      <c r="G9" s="15"/>
      <c r="H9" s="16">
        <v>53963.98</v>
      </c>
      <c r="I9" s="17">
        <f>B9+C9-H9</f>
        <v>19730.269999999997</v>
      </c>
    </row>
    <row r="10" spans="1:17" ht="21" customHeight="1" x14ac:dyDescent="0.25">
      <c r="A10" s="49"/>
      <c r="B10" s="31" t="s">
        <v>10</v>
      </c>
      <c r="C10" s="32"/>
      <c r="D10" s="32"/>
      <c r="E10" s="32"/>
      <c r="F10" s="32"/>
      <c r="G10" s="32"/>
      <c r="H10" s="32"/>
      <c r="I10" s="33"/>
    </row>
    <row r="11" spans="1:17" ht="21" customHeight="1" thickBot="1" x14ac:dyDescent="0.3">
      <c r="A11" s="49"/>
      <c r="B11" s="25">
        <v>1380.8600000000001</v>
      </c>
      <c r="C11" s="18"/>
      <c r="D11" s="19"/>
      <c r="E11" s="18"/>
      <c r="F11" s="20"/>
      <c r="G11" s="21"/>
      <c r="H11" s="22">
        <v>17.66</v>
      </c>
      <c r="I11" s="28">
        <f>B11+C11-H11</f>
        <v>1363.2</v>
      </c>
    </row>
    <row r="12" spans="1:17" s="6" customFormat="1" ht="21" customHeight="1" thickBot="1" x14ac:dyDescent="0.3">
      <c r="A12" s="27" t="s">
        <v>8</v>
      </c>
      <c r="B12" s="29">
        <f>B11+B9+B7</f>
        <v>80550.999999999985</v>
      </c>
      <c r="C12" s="26">
        <f t="shared" ref="C12:H12" si="0">C11+C9+C7</f>
        <v>421696.96</v>
      </c>
      <c r="D12" s="26"/>
      <c r="E12" s="26">
        <f t="shared" si="0"/>
        <v>421696.96</v>
      </c>
      <c r="F12" s="26"/>
      <c r="G12" s="26">
        <f t="shared" si="0"/>
        <v>0</v>
      </c>
      <c r="H12" s="26">
        <f t="shared" si="0"/>
        <v>370951.03</v>
      </c>
      <c r="I12" s="30">
        <f>B12+C12-H12</f>
        <v>131296.93</v>
      </c>
      <c r="J12" s="5"/>
      <c r="L12" s="7"/>
      <c r="M12" s="7"/>
      <c r="N12" s="7"/>
      <c r="O12" s="7"/>
      <c r="P12" s="7"/>
      <c r="Q12" s="7"/>
    </row>
    <row r="13" spans="1:17" s="6" customFormat="1" ht="16.5" x14ac:dyDescent="0.25">
      <c r="A13" s="8" t="s">
        <v>11</v>
      </c>
      <c r="B13" s="9">
        <f>H12/(B12+C12)*100</f>
        <v>73.858145685648978</v>
      </c>
      <c r="C13" s="8" t="s">
        <v>9</v>
      </c>
      <c r="D13" s="8"/>
      <c r="E13" s="8"/>
      <c r="F13" s="8"/>
      <c r="G13" s="8"/>
      <c r="H13" s="8"/>
      <c r="I13" s="10"/>
    </row>
    <row r="14" spans="1:17" ht="16.5" x14ac:dyDescent="0.25">
      <c r="A14" s="3"/>
      <c r="B14" s="3"/>
      <c r="C14" s="3"/>
      <c r="D14" s="4"/>
      <c r="E14" s="4"/>
      <c r="F14" s="3"/>
      <c r="G14" s="3"/>
      <c r="H14" s="3"/>
      <c r="I14" s="4"/>
    </row>
    <row r="15" spans="1:17" ht="16.5" x14ac:dyDescent="0.25">
      <c r="A15" s="3"/>
      <c r="B15" s="3"/>
      <c r="C15" s="3"/>
      <c r="D15" s="4"/>
      <c r="E15" s="3"/>
      <c r="F15" s="3"/>
      <c r="G15" s="3"/>
      <c r="H15" s="3"/>
      <c r="I15" s="3"/>
    </row>
    <row r="16" spans="1:17" x14ac:dyDescent="0.25">
      <c r="C16" s="2"/>
      <c r="D16" s="2"/>
    </row>
  </sheetData>
  <mergeCells count="14">
    <mergeCell ref="B1:H1"/>
    <mergeCell ref="D3:D5"/>
    <mergeCell ref="E3:E5"/>
    <mergeCell ref="F3:F5"/>
    <mergeCell ref="G3:G5"/>
    <mergeCell ref="H3:H5"/>
    <mergeCell ref="B10:I10"/>
    <mergeCell ref="B6:I6"/>
    <mergeCell ref="B8:I8"/>
    <mergeCell ref="A3:A5"/>
    <mergeCell ref="B3:B5"/>
    <mergeCell ref="C3:C5"/>
    <mergeCell ref="I3:I5"/>
    <mergeCell ref="A6:A1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2023-03-02T06:30:27Z</dcterms:modified>
</cp:coreProperties>
</file>