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I12" i="1" l="1"/>
  <c r="B13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<sst xmlns="http://schemas.openxmlformats.org/spreadsheetml/2006/main" count="17" uniqueCount="17">
  <si>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</si>
  <si>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</si>
  <si>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</si>
  <si>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</si>
  <si>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</si>
  <si>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</si>
  <si>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</si>
  <si>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</si>
  <si>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</si>
  <si>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</si>
  <si>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</si>
  <si>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</si>
  <si>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</si>
  <si>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</si>
  <si>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</si>
  <si>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6/1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</si>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</sst>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4" fontId="0" fillId="0" borderId="0" xfId="0" applyNumberFormat="1"/>
    <xf numFmtId="0" fontId="5" fillId="2" borderId="0" xfId="0" applyFont="1" applyFill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7" zoomScale="85" zoomScaleNormal="85" workbookViewId="0">
      <selection activeCell="C9" sqref="C9:H9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32" t="s">
        <v>16</v>
      </c>
      <c r="C1" s="32"/>
      <c r="D1" s="32"/>
      <c r="E1" s="32"/>
      <c r="F1" s="32"/>
      <c r="G1" s="32"/>
      <c r="H1" s="32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42" t="s">
        <v>0</v>
      </c>
      <c r="B3" s="45" t="s">
        <v>1</v>
      </c>
      <c r="C3" s="33" t="s">
        <v>2</v>
      </c>
      <c r="D3" s="33" t="s">
        <v>12</v>
      </c>
      <c r="E3" s="33" t="s">
        <v>3</v>
      </c>
      <c r="F3" s="33" t="s">
        <v>13</v>
      </c>
      <c r="G3" s="33" t="s">
        <v>4</v>
      </c>
      <c r="H3" s="33" t="s">
        <v>5</v>
      </c>
      <c r="I3" s="48" t="s">
        <v>6</v>
      </c>
    </row>
    <row r="4" spans="1:17" ht="12.75" customHeight="1" x14ac:dyDescent="0.25">
      <c r="A4" s="43"/>
      <c r="B4" s="46"/>
      <c r="C4" s="34"/>
      <c r="D4" s="34"/>
      <c r="E4" s="34"/>
      <c r="F4" s="34"/>
      <c r="G4" s="34"/>
      <c r="H4" s="34"/>
      <c r="I4" s="49"/>
    </row>
    <row r="5" spans="1:17" ht="36.75" customHeight="1" thickBot="1" x14ac:dyDescent="0.3">
      <c r="A5" s="44"/>
      <c r="B5" s="47"/>
      <c r="C5" s="35"/>
      <c r="D5" s="35"/>
      <c r="E5" s="35"/>
      <c r="F5" s="35"/>
      <c r="G5" s="35"/>
      <c r="H5" s="35"/>
      <c r="I5" s="50"/>
    </row>
    <row r="6" spans="1:17" ht="21" customHeight="1" x14ac:dyDescent="0.25">
      <c r="A6" s="51" t="s">
        <v>15</v>
      </c>
      <c r="B6" s="39" t="s">
        <v>7</v>
      </c>
      <c r="C6" s="40"/>
      <c r="D6" s="40"/>
      <c r="E6" s="40"/>
      <c r="F6" s="40"/>
      <c r="G6" s="40"/>
      <c r="H6" s="40"/>
      <c r="I6" s="41"/>
    </row>
    <row r="7" spans="1:17" ht="21" customHeight="1" x14ac:dyDescent="0.25">
      <c r="A7" s="51"/>
      <c r="B7" s="25">
        <v>127360.5</v>
      </c>
      <c r="C7" s="12">
        <v>216003.66</v>
      </c>
      <c r="D7" s="13">
        <v>10169.4</v>
      </c>
      <c r="E7" s="12">
        <v>232167.3</v>
      </c>
      <c r="F7" s="14"/>
      <c r="G7" s="15"/>
      <c r="H7" s="16">
        <v>201232.92</v>
      </c>
      <c r="I7" s="17">
        <f>B7+C7-H7</f>
        <v>142131.24000000002</v>
      </c>
      <c r="J7" s="31"/>
      <c r="K7" s="31"/>
    </row>
    <row r="8" spans="1:17" ht="21" customHeight="1" x14ac:dyDescent="0.25">
      <c r="A8" s="51"/>
      <c r="B8" s="36" t="s">
        <v>14</v>
      </c>
      <c r="C8" s="37"/>
      <c r="D8" s="37"/>
      <c r="E8" s="37"/>
      <c r="F8" s="37"/>
      <c r="G8" s="37"/>
      <c r="H8" s="37"/>
      <c r="I8" s="38"/>
    </row>
    <row r="9" spans="1:17" ht="21" customHeight="1" x14ac:dyDescent="0.25">
      <c r="A9" s="51"/>
      <c r="B9" s="26">
        <v>27372.31</v>
      </c>
      <c r="C9" s="12">
        <v>44643.839999999997</v>
      </c>
      <c r="D9" s="13">
        <v>10169.4</v>
      </c>
      <c r="E9" s="12">
        <v>44643.839999999997</v>
      </c>
      <c r="F9" s="14"/>
      <c r="G9" s="15"/>
      <c r="H9" s="16">
        <v>42477.87</v>
      </c>
      <c r="I9" s="17">
        <f>B9+C9-H9</f>
        <v>29538.279999999992</v>
      </c>
      <c r="J9" s="31"/>
      <c r="K9" s="31"/>
    </row>
    <row r="10" spans="1:17" ht="21" customHeight="1" x14ac:dyDescent="0.25">
      <c r="A10" s="51"/>
      <c r="B10" s="36" t="s">
        <v>10</v>
      </c>
      <c r="C10" s="37"/>
      <c r="D10" s="37"/>
      <c r="E10" s="37"/>
      <c r="F10" s="37"/>
      <c r="G10" s="37"/>
      <c r="H10" s="37"/>
      <c r="I10" s="38"/>
    </row>
    <row r="11" spans="1:17" ht="21" customHeight="1" thickBot="1" x14ac:dyDescent="0.3">
      <c r="A11" s="51"/>
      <c r="B11" s="27">
        <v>3602.97</v>
      </c>
      <c r="C11" s="18"/>
      <c r="D11" s="19"/>
      <c r="E11" s="18"/>
      <c r="F11" s="20"/>
      <c r="G11" s="21"/>
      <c r="H11" s="22"/>
      <c r="I11" s="29">
        <f>B11+C11-H11</f>
        <v>3602.97</v>
      </c>
    </row>
    <row r="12" spans="1:17" s="6" customFormat="1" ht="21" customHeight="1" thickBot="1" x14ac:dyDescent="0.3">
      <c r="A12" s="24" t="s">
        <v>8</v>
      </c>
      <c r="B12" s="28">
        <f>B11+B9+B7</f>
        <v>158335.78</v>
      </c>
      <c r="C12" s="23">
        <f t="shared" ref="C12:H12" si="0">C11+C9+C7</f>
        <v>260647.5</v>
      </c>
      <c r="D12" s="23"/>
      <c r="E12" s="23">
        <f t="shared" si="0"/>
        <v>276811.14</v>
      </c>
      <c r="F12" s="23"/>
      <c r="G12" s="23">
        <f t="shared" si="0"/>
        <v>0</v>
      </c>
      <c r="H12" s="23">
        <f t="shared" si="0"/>
        <v>243710.79</v>
      </c>
      <c r="I12" s="30">
        <f>B12+C12-H12</f>
        <v>175272.49000000002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58.167187482994542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0:I10"/>
    <mergeCell ref="B6:I6"/>
    <mergeCell ref="B8:I8"/>
    <mergeCell ref="A3:A5"/>
    <mergeCell ref="B3:B5"/>
    <mergeCell ref="C3:C5"/>
    <mergeCell ref="I3:I5"/>
    <mergeCell ref="A6:A11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2023-03-02T06:49:34Z</dcterms:modified>
</cp:coreProperties>
</file>