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H12" i="1" l="1"/>
  <c r="I7" i="1"/>
  <c r="I9" i="1"/>
  <c r="G12" i="1" l="1"/>
  <c r="I11" i="1"/>
  <c r="C12" i="1" l="1"/>
  <c r="E12" i="1"/>
  <c r="B12" i="1"/>
  <c r="B13" i="1" l="1"/>
  <c r="I12" i="1"/>
</calcChain>
</file>

<file path=xl/sharedStrings.xml><?xml version="1.0" encoding="utf-8"?>
<sst xmlns="http://schemas.openxmlformats.org/spreadsheetml/2006/main" count="16" uniqueCount="16">
  <si>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</si>
  <si>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</si>
  <si>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</si>
  <si>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</si>
  <si>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</si>
  <si>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</si>
  <si>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</si>
  <si>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</si>
  <si>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</si>
  <si>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</si>
  <si>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</si>
  <si>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</si>
  <si>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</si>
  <si>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Платежеспособность  -</t>
  </si>
  <si>
    <t>Невского, 4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</si>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</sst>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4" fontId="0" fillId="0" borderId="0" xfId="0" applyNumberFormat="1"/>
    <xf numFmtId="0" fontId="2" fillId="0" borderId="0" xfId="0" applyFont="1" applyFill="1" applyBorder="1" applyAlignment="1">
      <alignment horizontal="center" vertical="top"/>
    </xf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0" fontId="4" fillId="0" borderId="3" xfId="0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" fontId="5" fillId="0" borderId="8" xfId="3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Border="1"/>
    <xf numFmtId="0" fontId="4" fillId="0" borderId="15" xfId="0" applyFont="1" applyBorder="1"/>
    <xf numFmtId="4" fontId="4" fillId="0" borderId="17" xfId="0" applyNumberFormat="1" applyFont="1" applyFill="1" applyBorder="1" applyAlignment="1">
      <alignment horizontal="center" vertical="center"/>
    </xf>
    <xf numFmtId="4" fontId="5" fillId="0" borderId="18" xfId="1" applyNumberFormat="1" applyFont="1" applyFill="1" applyBorder="1" applyAlignment="1">
      <alignment horizontal="center" vertical="center"/>
    </xf>
    <xf numFmtId="164" fontId="5" fillId="0" borderId="18" xfId="1" applyNumberFormat="1" applyFont="1" applyFill="1" applyBorder="1" applyAlignment="1">
      <alignment horizontal="center" vertical="center"/>
    </xf>
    <xf numFmtId="0" fontId="5" fillId="0" borderId="18" xfId="1" applyNumberFormat="1" applyFont="1" applyFill="1" applyBorder="1" applyAlignment="1">
      <alignment horizontal="center" vertical="center"/>
    </xf>
    <xf numFmtId="2" fontId="5" fillId="0" borderId="18" xfId="1" applyNumberFormat="1" applyFont="1" applyFill="1" applyBorder="1" applyAlignment="1">
      <alignment horizontal="center" vertical="center"/>
    </xf>
    <xf numFmtId="4" fontId="5" fillId="0" borderId="18" xfId="2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/>
    </xf>
    <xf numFmtId="4" fontId="6" fillId="0" borderId="19" xfId="0" applyNumberFormat="1" applyFont="1" applyFill="1" applyBorder="1" applyAlignment="1">
      <alignment horizontal="center" vertical="center"/>
    </xf>
    <xf numFmtId="4" fontId="6" fillId="0" borderId="20" xfId="0" applyNumberFormat="1" applyFont="1" applyFill="1" applyBorder="1" applyAlignment="1">
      <alignment horizontal="center" vertical="center"/>
    </xf>
    <xf numFmtId="4" fontId="6" fillId="0" borderId="21" xfId="0" applyNumberFormat="1" applyFont="1" applyFill="1" applyBorder="1" applyAlignment="1">
      <alignment horizontal="center" vertical="center"/>
    </xf>
    <xf numFmtId="10" fontId="6" fillId="0" borderId="0" xfId="0" applyNumberFormat="1" applyFont="1"/>
    <xf numFmtId="0" fontId="6" fillId="2" borderId="0" xfId="0" applyFont="1" applyFill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Normal="100" workbookViewId="0">
      <pane xSplit="1" ySplit="5" topLeftCell="B12" activePane="bottomRight" state="frozen"/>
      <selection pane="topRight" activeCell="D1" sqref="D1"/>
      <selection pane="bottomLeft" activeCell="A5" sqref="A5"/>
      <selection pane="bottomRight" activeCell="H9" sqref="H9"/>
    </sheetView>
  </sheetViews>
  <sheetFormatPr defaultRowHeight="15" x14ac:dyDescent="0.25"/>
  <cols>
    <col min="1" max="1" width="30.140625" style="3" customWidth="1"/>
    <col min="2" max="2" width="15.5703125" style="3" customWidth="1"/>
    <col min="3" max="3" width="14.28515625" style="3" customWidth="1"/>
    <col min="4" max="4" width="18.5703125" style="3" customWidth="1"/>
    <col min="5" max="5" width="14.7109375" style="3" customWidth="1"/>
    <col min="6" max="6" width="15.140625" style="3" customWidth="1"/>
    <col min="7" max="7" width="16" style="3" customWidth="1"/>
    <col min="8" max="8" width="13.85546875" style="3" customWidth="1"/>
    <col min="9" max="9" width="15.140625" style="3" customWidth="1"/>
    <col min="10" max="10" width="10" bestFit="1" customWidth="1"/>
    <col min="12" max="12" width="10" bestFit="1" customWidth="1"/>
  </cols>
  <sheetData>
    <row r="1" spans="1:17" ht="16.5" x14ac:dyDescent="0.25">
      <c r="A1" s="5"/>
      <c r="B1" s="30" t="s">
        <v>15</v>
      </c>
      <c r="C1" s="30"/>
      <c r="D1" s="30"/>
      <c r="E1" s="30"/>
      <c r="F1" s="30"/>
      <c r="G1" s="30"/>
      <c r="H1" s="30"/>
      <c r="I1" s="5"/>
    </row>
    <row r="2" spans="1:17" ht="17.25" thickBot="1" x14ac:dyDescent="0.3">
      <c r="A2" s="5"/>
      <c r="B2" s="6"/>
      <c r="C2" s="6"/>
      <c r="D2" s="6"/>
      <c r="E2" s="6"/>
      <c r="F2" s="6"/>
      <c r="G2" s="6"/>
      <c r="H2" s="6"/>
      <c r="I2" s="5"/>
    </row>
    <row r="3" spans="1:17" ht="12.75" customHeight="1" x14ac:dyDescent="0.25">
      <c r="A3" s="38" t="s">
        <v>0</v>
      </c>
      <c r="B3" s="40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  <c r="H3" s="31" t="s">
        <v>7</v>
      </c>
      <c r="I3" s="42" t="s">
        <v>8</v>
      </c>
    </row>
    <row r="4" spans="1:17" ht="12.75" customHeight="1" x14ac:dyDescent="0.25">
      <c r="A4" s="39"/>
      <c r="B4" s="41"/>
      <c r="C4" s="32"/>
      <c r="D4" s="32"/>
      <c r="E4" s="32"/>
      <c r="F4" s="32"/>
      <c r="G4" s="32"/>
      <c r="H4" s="32"/>
      <c r="I4" s="43"/>
    </row>
    <row r="5" spans="1:17" ht="25.5" customHeight="1" thickBot="1" x14ac:dyDescent="0.3">
      <c r="A5" s="39"/>
      <c r="B5" s="41"/>
      <c r="C5" s="32"/>
      <c r="D5" s="32"/>
      <c r="E5" s="32"/>
      <c r="F5" s="32"/>
      <c r="G5" s="32"/>
      <c r="H5" s="32"/>
      <c r="I5" s="43"/>
    </row>
    <row r="6" spans="1:17" ht="19.5" customHeight="1" x14ac:dyDescent="0.25">
      <c r="A6" s="17" t="s">
        <v>14</v>
      </c>
      <c r="B6" s="33" t="s">
        <v>9</v>
      </c>
      <c r="C6" s="33"/>
      <c r="D6" s="33"/>
      <c r="E6" s="33"/>
      <c r="F6" s="33"/>
      <c r="G6" s="33"/>
      <c r="H6" s="33"/>
      <c r="I6" s="34"/>
    </row>
    <row r="7" spans="1:17" ht="19.5" customHeight="1" x14ac:dyDescent="0.25">
      <c r="A7" s="18"/>
      <c r="B7" s="16">
        <v>140141.39000000001</v>
      </c>
      <c r="C7" s="8">
        <v>228658.08</v>
      </c>
      <c r="D7" s="9">
        <v>8907.6</v>
      </c>
      <c r="E7" s="8">
        <v>228658.08</v>
      </c>
      <c r="F7" s="10"/>
      <c r="G7" s="11"/>
      <c r="H7" s="12">
        <v>232335.35</v>
      </c>
      <c r="I7" s="15">
        <f>SUM(B7+C7-H7)</f>
        <v>136464.11999999997</v>
      </c>
      <c r="K7" s="1"/>
      <c r="L7" s="1"/>
    </row>
    <row r="8" spans="1:17" ht="19.5" customHeight="1" x14ac:dyDescent="0.25">
      <c r="A8" s="18"/>
      <c r="B8" s="35" t="s">
        <v>10</v>
      </c>
      <c r="C8" s="36"/>
      <c r="D8" s="36"/>
      <c r="E8" s="36"/>
      <c r="F8" s="36"/>
      <c r="G8" s="36"/>
      <c r="H8" s="36"/>
      <c r="I8" s="37"/>
    </row>
    <row r="9" spans="1:17" ht="19.5" customHeight="1" x14ac:dyDescent="0.25">
      <c r="A9" s="18"/>
      <c r="B9" s="16">
        <v>3602.9400000000005</v>
      </c>
      <c r="C9" s="7"/>
      <c r="D9" s="7"/>
      <c r="E9" s="7"/>
      <c r="F9" s="7"/>
      <c r="G9" s="7"/>
      <c r="H9" s="12">
        <v>2735.98</v>
      </c>
      <c r="I9" s="15">
        <f>SUM(B9+C9-H9)</f>
        <v>866.96000000000049</v>
      </c>
    </row>
    <row r="10" spans="1:17" ht="19.5" customHeight="1" x14ac:dyDescent="0.25">
      <c r="A10" s="18"/>
      <c r="B10" s="35" t="s">
        <v>11</v>
      </c>
      <c r="C10" s="36"/>
      <c r="D10" s="36"/>
      <c r="E10" s="36"/>
      <c r="F10" s="36"/>
      <c r="G10" s="36"/>
      <c r="H10" s="36"/>
      <c r="I10" s="37"/>
    </row>
    <row r="11" spans="1:17" ht="19.5" customHeight="1" thickBot="1" x14ac:dyDescent="0.3">
      <c r="A11" s="18"/>
      <c r="B11" s="19">
        <v>25763.86</v>
      </c>
      <c r="C11" s="20">
        <v>34650.720000000001</v>
      </c>
      <c r="D11" s="21">
        <v>8907.6</v>
      </c>
      <c r="E11" s="20">
        <v>34650.720000000001</v>
      </c>
      <c r="F11" s="22"/>
      <c r="G11" s="23"/>
      <c r="H11" s="24">
        <v>37488.379999999997</v>
      </c>
      <c r="I11" s="15">
        <f>SUM(B11+C11-H11)</f>
        <v>22926.200000000004</v>
      </c>
      <c r="K11" s="1"/>
      <c r="L11" s="1"/>
    </row>
    <row r="12" spans="1:17" ht="19.5" customHeight="1" thickBot="1" x14ac:dyDescent="0.3">
      <c r="A12" s="25" t="s">
        <v>12</v>
      </c>
      <c r="B12" s="26">
        <f>SUM(B11+B9+B7)</f>
        <v>169508.19</v>
      </c>
      <c r="C12" s="27">
        <f t="shared" ref="C12:G12" si="0">SUM(C11+C9+C7)</f>
        <v>263308.79999999999</v>
      </c>
      <c r="D12" s="27"/>
      <c r="E12" s="27">
        <f t="shared" si="0"/>
        <v>263308.79999999999</v>
      </c>
      <c r="F12" s="27"/>
      <c r="G12" s="27">
        <f t="shared" si="0"/>
        <v>0</v>
      </c>
      <c r="H12" s="27">
        <f>SUM(H11+H9+H7)</f>
        <v>272559.71000000002</v>
      </c>
      <c r="I12" s="28">
        <f>SUM(I11+I9+I7)</f>
        <v>160257.27999999997</v>
      </c>
      <c r="J12" s="1"/>
      <c r="L12" s="2"/>
      <c r="M12" s="2"/>
      <c r="N12" s="2"/>
      <c r="O12" s="2"/>
      <c r="P12" s="2"/>
      <c r="Q12" s="2"/>
    </row>
    <row r="13" spans="1:17" ht="16.5" x14ac:dyDescent="0.25">
      <c r="A13" s="13" t="s">
        <v>13</v>
      </c>
      <c r="B13" s="29">
        <f>H12/(B12+C12)</f>
        <v>0.62973431334107288</v>
      </c>
      <c r="C13" s="13"/>
      <c r="D13" s="13"/>
      <c r="E13" s="13"/>
      <c r="F13" s="13"/>
      <c r="G13" s="13"/>
      <c r="H13" s="13"/>
      <c r="I13" s="14"/>
    </row>
    <row r="14" spans="1:17" x14ac:dyDescent="0.25">
      <c r="D14" s="4"/>
      <c r="E14" s="4"/>
      <c r="I14" s="4"/>
    </row>
    <row r="15" spans="1:17" x14ac:dyDescent="0.25">
      <c r="D15" s="4"/>
    </row>
    <row r="16" spans="1:17" x14ac:dyDescent="0.25">
      <c r="C16" s="4"/>
    </row>
  </sheetData>
  <mergeCells count="13">
    <mergeCell ref="B6:I6"/>
    <mergeCell ref="B8:I8"/>
    <mergeCell ref="B10:I10"/>
    <mergeCell ref="A3:A5"/>
    <mergeCell ref="B3:B5"/>
    <mergeCell ref="C3:C5"/>
    <mergeCell ref="I3:I5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2023-03-06T02:15:26Z</dcterms:modified>
</cp:coreProperties>
</file>