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<sst xmlns="http://schemas.openxmlformats.org/spreadsheetml/2006/main" count="16" uniqueCount="16">
  <si>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</si>
  <si>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</si>
  <si>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</si>
  <si>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</si>
  <si>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</si>
  <si>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</si>
  <si>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</si>
  <si>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</si>
  <si>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</si>
  <si>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</si>
  <si>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</si>
  <si>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</si>
  <si>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</si>
  <si>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</si>
  <si>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Никольское шоссе, 5</t>
  </si>
  <si>
    <t xml:space="preserve">Сведения за 2022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</si>
</sst>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3" xfId="0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 vertical="top"/>
    </xf>
    <xf numFmtId="4" fontId="3" fillId="0" borderId="0" xfId="0" applyNumberFormat="1" applyFont="1"/>
    <xf numFmtId="0" fontId="3" fillId="2" borderId="0" xfId="0" applyFont="1" applyFill="1" applyAlignment="1">
      <alignment horizontal="center" wrapText="1"/>
    </xf>
    <xf numFmtId="0" fontId="5" fillId="0" borderId="0" xfId="0" applyFont="1"/>
    <xf numFmtId="0" fontId="2" fillId="0" borderId="0" xfId="0" applyFont="1"/>
    <xf numFmtId="4" fontId="2" fillId="0" borderId="0" xfId="0" applyNumberFormat="1" applyFont="1"/>
    <xf numFmtId="0" fontId="7" fillId="0" borderId="0" xfId="0" applyFont="1" applyFill="1" applyBorder="1" applyAlignment="1">
      <alignment horizontal="center" vertical="top"/>
    </xf>
    <xf numFmtId="10" fontId="5" fillId="0" borderId="0" xfId="0" applyNumberFormat="1" applyFont="1"/>
    <xf numFmtId="4" fontId="5" fillId="0" borderId="0" xfId="0" applyNumberFormat="1" applyFont="1"/>
    <xf numFmtId="4" fontId="4" fillId="0" borderId="8" xfId="3" applyNumberFormat="1" applyFont="1" applyFill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center"/>
    </xf>
    <xf numFmtId="4" fontId="6" fillId="0" borderId="12" xfId="3" applyNumberFormat="1" applyFont="1" applyFill="1" applyBorder="1" applyAlignment="1">
      <alignment horizontal="center" vertical="top"/>
    </xf>
    <xf numFmtId="4" fontId="4" fillId="0" borderId="9" xfId="1" applyNumberFormat="1" applyFont="1" applyFill="1" applyBorder="1" applyAlignment="1">
      <alignment horizontal="center" vertical="top"/>
    </xf>
    <xf numFmtId="164" fontId="4" fillId="0" borderId="9" xfId="1" applyNumberFormat="1" applyFont="1" applyFill="1" applyBorder="1" applyAlignment="1">
      <alignment horizontal="center" vertical="top"/>
    </xf>
    <xf numFmtId="0" fontId="4" fillId="0" borderId="9" xfId="1" applyNumberFormat="1" applyFont="1" applyFill="1" applyBorder="1" applyAlignment="1">
      <alignment horizontal="center" vertical="top"/>
    </xf>
    <xf numFmtId="2" fontId="4" fillId="0" borderId="9" xfId="1" applyNumberFormat="1" applyFont="1" applyFill="1" applyBorder="1" applyAlignment="1">
      <alignment horizontal="center" vertical="top"/>
    </xf>
    <xf numFmtId="4" fontId="4" fillId="0" borderId="9" xfId="2" applyNumberFormat="1" applyFont="1" applyFill="1" applyBorder="1" applyAlignment="1">
      <alignment horizontal="center" vertical="top"/>
    </xf>
    <xf numFmtId="4" fontId="4" fillId="0" borderId="10" xfId="3" applyNumberFormat="1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6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0" zoomScaleNormal="100" workbookViewId="0">
      <selection activeCell="H9" sqref="H9"/>
    </sheetView>
  </sheetViews>
  <sheetFormatPr defaultRowHeight="16.5" x14ac:dyDescent="0.25"/>
  <cols>
    <col min="1" max="1" width="26.42578125" style="1" customWidth="1"/>
    <col min="2" max="3" width="17.85546875" style="1" customWidth="1"/>
    <col min="4" max="4" width="17.28515625" style="1" customWidth="1"/>
    <col min="5" max="5" width="15.85546875" style="1" customWidth="1"/>
    <col min="6" max="6" width="16.85546875" style="1" customWidth="1"/>
    <col min="7" max="7" width="16.5703125" style="1" customWidth="1"/>
    <col min="8" max="8" width="17.140625" style="1" customWidth="1"/>
    <col min="9" max="9" width="16.85546875" style="1" customWidth="1"/>
    <col min="10" max="11" width="10" bestFit="1" customWidth="1"/>
  </cols>
  <sheetData>
    <row r="1" spans="1:17" s="7" customFormat="1" x14ac:dyDescent="0.25">
      <c r="A1" s="6"/>
      <c r="B1" s="29" t="s">
        <v>15</v>
      </c>
      <c r="C1" s="29"/>
      <c r="D1" s="29"/>
      <c r="E1" s="29"/>
      <c r="F1" s="29"/>
      <c r="G1" s="29"/>
      <c r="H1" s="29"/>
      <c r="I1" s="6"/>
    </row>
    <row r="2" spans="1:17" ht="17.25" thickBot="1" x14ac:dyDescent="0.3">
      <c r="B2" s="5"/>
      <c r="C2" s="5"/>
      <c r="D2" s="5"/>
      <c r="E2" s="5"/>
      <c r="F2" s="5"/>
      <c r="G2" s="5"/>
      <c r="H2" s="5"/>
    </row>
    <row r="3" spans="1:17" ht="12.75" customHeight="1" x14ac:dyDescent="0.25">
      <c r="A3" s="36" t="s">
        <v>0</v>
      </c>
      <c r="B3" s="3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43" t="s">
        <v>8</v>
      </c>
    </row>
    <row r="4" spans="1:17" ht="12.75" customHeight="1" x14ac:dyDescent="0.25">
      <c r="A4" s="37"/>
      <c r="B4" s="39"/>
      <c r="C4" s="31"/>
      <c r="D4" s="31"/>
      <c r="E4" s="31"/>
      <c r="F4" s="31"/>
      <c r="G4" s="31"/>
      <c r="H4" s="31"/>
      <c r="I4" s="44"/>
    </row>
    <row r="5" spans="1:17" ht="20.25" customHeight="1" thickBot="1" x14ac:dyDescent="0.3">
      <c r="A5" s="37"/>
      <c r="B5" s="39"/>
      <c r="C5" s="31"/>
      <c r="D5" s="31"/>
      <c r="E5" s="31"/>
      <c r="F5" s="31"/>
      <c r="G5" s="31"/>
      <c r="H5" s="31"/>
      <c r="I5" s="44"/>
    </row>
    <row r="6" spans="1:17" s="7" customFormat="1" ht="18.600000000000001" customHeight="1" x14ac:dyDescent="0.25">
      <c r="A6" s="24" t="s">
        <v>14</v>
      </c>
      <c r="B6" s="40" t="s">
        <v>13</v>
      </c>
      <c r="C6" s="41"/>
      <c r="D6" s="41"/>
      <c r="E6" s="41"/>
      <c r="F6" s="41"/>
      <c r="G6" s="41"/>
      <c r="H6" s="41"/>
      <c r="I6" s="42"/>
    </row>
    <row r="7" spans="1:17" ht="18.600000000000001" customHeight="1" x14ac:dyDescent="0.25">
      <c r="A7" s="25"/>
      <c r="B7" s="21">
        <v>359038.88</v>
      </c>
      <c r="C7" s="2">
        <v>245384.64</v>
      </c>
      <c r="D7" s="2">
        <v>10441.200000000001</v>
      </c>
      <c r="E7" s="2">
        <v>268025.64</v>
      </c>
      <c r="F7" s="2"/>
      <c r="G7" s="2"/>
      <c r="H7" s="3">
        <v>120390.84</v>
      </c>
      <c r="I7" s="12">
        <f>B7+C7-H7</f>
        <v>484032.68000000005</v>
      </c>
      <c r="J7" s="28"/>
      <c r="K7" s="28"/>
    </row>
    <row r="8" spans="1:17" ht="18.600000000000001" customHeight="1" x14ac:dyDescent="0.25">
      <c r="A8" s="25"/>
      <c r="B8" s="32" t="s">
        <v>9</v>
      </c>
      <c r="C8" s="33"/>
      <c r="D8" s="33"/>
      <c r="E8" s="33"/>
      <c r="F8" s="33"/>
      <c r="G8" s="33"/>
      <c r="H8" s="33"/>
      <c r="I8" s="34"/>
    </row>
    <row r="9" spans="1:17" ht="18.600000000000001" customHeight="1" x14ac:dyDescent="0.25">
      <c r="A9" s="25"/>
      <c r="B9" s="21">
        <v>12623</v>
      </c>
      <c r="C9" s="2"/>
      <c r="D9" s="2"/>
      <c r="E9" s="2"/>
      <c r="F9" s="2"/>
      <c r="G9" s="2"/>
      <c r="H9" s="3">
        <v>129.76</v>
      </c>
      <c r="I9" s="12">
        <f>B9+C9-H9</f>
        <v>12493.24</v>
      </c>
    </row>
    <row r="10" spans="1:17" ht="18.600000000000001" customHeight="1" x14ac:dyDescent="0.25">
      <c r="A10" s="25"/>
      <c r="B10" s="32" t="s">
        <v>10</v>
      </c>
      <c r="C10" s="35"/>
      <c r="D10" s="35"/>
      <c r="E10" s="35"/>
      <c r="F10" s="35"/>
      <c r="G10" s="35"/>
      <c r="H10" s="35"/>
      <c r="I10" s="34"/>
    </row>
    <row r="11" spans="1:17" ht="18.600000000000001" customHeight="1" thickBot="1" x14ac:dyDescent="0.3">
      <c r="A11" s="26"/>
      <c r="B11" s="22">
        <v>69659.58</v>
      </c>
      <c r="C11" s="15">
        <v>40616.160000000003</v>
      </c>
      <c r="D11" s="16">
        <v>10441.200000000001</v>
      </c>
      <c r="E11" s="15">
        <v>40616.160000000003</v>
      </c>
      <c r="F11" s="17"/>
      <c r="G11" s="18"/>
      <c r="H11" s="19">
        <v>23700.639999999999</v>
      </c>
      <c r="I11" s="20">
        <f>B11+C11-H11</f>
        <v>86575.1</v>
      </c>
    </row>
    <row r="12" spans="1:17" s="7" customFormat="1" ht="18.600000000000001" customHeight="1" thickBot="1" x14ac:dyDescent="0.3">
      <c r="A12" s="27" t="s">
        <v>11</v>
      </c>
      <c r="B12" s="23">
        <f>B11+B9+B7</f>
        <v>441321.46</v>
      </c>
      <c r="C12" s="13">
        <f t="shared" ref="C12:H12" si="0">C11+C9+C7</f>
        <v>286000.80000000005</v>
      </c>
      <c r="D12" s="13"/>
      <c r="E12" s="13">
        <f t="shared" si="0"/>
        <v>308641.80000000005</v>
      </c>
      <c r="F12" s="13"/>
      <c r="G12" s="13">
        <f t="shared" si="0"/>
        <v>0</v>
      </c>
      <c r="H12" s="13">
        <f t="shared" si="0"/>
        <v>144221.24</v>
      </c>
      <c r="I12" s="14">
        <f>B12+C12-H12</f>
        <v>583101.02</v>
      </c>
      <c r="J12" s="8"/>
      <c r="L12" s="9"/>
      <c r="M12" s="9"/>
      <c r="N12" s="9"/>
      <c r="O12" s="9"/>
      <c r="P12" s="9"/>
      <c r="Q12" s="9"/>
    </row>
    <row r="13" spans="1:17" s="7" customFormat="1" ht="18.600000000000001" customHeight="1" x14ac:dyDescent="0.25">
      <c r="A13" s="6" t="s">
        <v>12</v>
      </c>
      <c r="B13" s="10">
        <f>H12/(B12+C12)</f>
        <v>0.19829069991615544</v>
      </c>
      <c r="C13" s="6"/>
      <c r="D13" s="11"/>
      <c r="E13" s="11"/>
      <c r="F13" s="6"/>
      <c r="G13" s="6"/>
      <c r="H13" s="6"/>
      <c r="I13" s="11"/>
    </row>
    <row r="14" spans="1:17" ht="18.600000000000001" customHeight="1" x14ac:dyDescent="0.25">
      <c r="D14" s="4"/>
      <c r="E14" s="4"/>
    </row>
    <row r="16" spans="1:17" x14ac:dyDescent="0.25">
      <c r="C16" s="4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2023-02-21T06:55:43Z</dcterms:modified>
</cp:coreProperties>
</file>