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15" yWindow="-60" windowWidth="15120" windowHeight="945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H14" i="1" l="1"/>
  <c r="C14" i="1" l="1"/>
  <c r="E14" i="1"/>
  <c r="G14" i="1"/>
  <c r="I14" i="1"/>
  <c r="J14" i="1"/>
  <c r="B14" i="1"/>
  <c r="J7" i="1"/>
  <c r="J13" i="1" l="1"/>
  <c r="J9" i="1"/>
  <c r="J11" i="1"/>
  <c r="J5" i="1"/>
  <c r="B15" i="1" l="1"/>
</calcChain>
</file>

<file path=xl/sharedStrings.xml><?xml version="1.0" encoding="utf-8"?>
<sst xmlns="http://schemas.openxmlformats.org/spreadsheetml/2006/main" count="19" uniqueCount="19">
  <si>
    <t>Адрес МКД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</si>
  <si>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</si>
  <si>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</si>
  <si>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</si>
  <si>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</si>
  <si>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</si>
  <si>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</si>
  <si>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</si>
  <si>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</si>
  <si>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</si>
  <si>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</si>
  <si>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</si>
  <si>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Потребленный объем</t>
  </si>
  <si>
    <t>Благовещенская, 106 А</t>
  </si>
  <si>
    <t>ХВ на содержание о/и</t>
  </si>
  <si>
    <t xml:space="preserve">Платежеспособность  - </t>
  </si>
  <si>
    <t xml:space="preserve">Сведения за 2022 год о начислении платы за жилищные услуги. </t>
  </si>
  <si>
    <t>Отведение сточных вод на содержание общего имущества</t>
  </si>
  <si>
    <t>Сумма льгот,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</si>
</sst>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"/>
    <numFmt numFmtId="166" formatCode="#,##0.0000"/>
    <numFmt numFmtId="167" formatCode="0.0%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4" fontId="0" fillId="0" borderId="0" xfId="0" applyNumberFormat="1"/>
    <xf numFmtId="0" fontId="3" fillId="0" borderId="0" xfId="0" applyFont="1"/>
    <xf numFmtId="0" fontId="3" fillId="0" borderId="2" xfId="0" applyFont="1" applyFill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4" fillId="2" borderId="2" xfId="1" applyNumberFormat="1" applyFont="1" applyFill="1" applyBorder="1" applyAlignment="1">
      <alignment horizontal="center" vertical="top"/>
    </xf>
    <xf numFmtId="165" fontId="4" fillId="2" borderId="2" xfId="1" applyNumberFormat="1" applyFont="1" applyFill="1" applyBorder="1" applyAlignment="1">
      <alignment horizontal="center" vertical="top"/>
    </xf>
    <xf numFmtId="0" fontId="4" fillId="2" borderId="2" xfId="1" applyNumberFormat="1" applyFont="1" applyFill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166" fontId="3" fillId="2" borderId="2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4" fontId="3" fillId="0" borderId="0" xfId="0" applyNumberFormat="1" applyFont="1"/>
    <xf numFmtId="0" fontId="3" fillId="0" borderId="0" xfId="0" applyFont="1" applyAlignment="1">
      <alignment horizontal="center" wrapText="1"/>
    </xf>
    <xf numFmtId="4" fontId="2" fillId="0" borderId="0" xfId="0" applyNumberFormat="1" applyFont="1"/>
    <xf numFmtId="0" fontId="2" fillId="0" borderId="0" xfId="0" applyFont="1"/>
    <xf numFmtId="0" fontId="5" fillId="0" borderId="0" xfId="0" applyFont="1"/>
    <xf numFmtId="167" fontId="5" fillId="0" borderId="0" xfId="0" applyNumberFormat="1" applyFont="1"/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" fontId="3" fillId="0" borderId="8" xfId="0" applyNumberFormat="1" applyFont="1" applyFill="1" applyBorder="1" applyAlignment="1">
      <alignment horizontal="center"/>
    </xf>
    <xf numFmtId="4" fontId="3" fillId="2" borderId="9" xfId="0" applyNumberFormat="1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/>
    </xf>
    <xf numFmtId="164" fontId="3" fillId="2" borderId="9" xfId="0" applyNumberFormat="1" applyFont="1" applyFill="1" applyBorder="1" applyAlignment="1">
      <alignment horizontal="center"/>
    </xf>
    <xf numFmtId="3" fontId="3" fillId="2" borderId="9" xfId="0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4" fontId="3" fillId="0" borderId="10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 vertical="top"/>
    </xf>
    <xf numFmtId="4" fontId="3" fillId="2" borderId="3" xfId="0" applyNumberFormat="1" applyFont="1" applyFill="1" applyBorder="1" applyAlignment="1">
      <alignment horizontal="center"/>
    </xf>
    <xf numFmtId="4" fontId="4" fillId="2" borderId="13" xfId="1" applyNumberFormat="1" applyFont="1" applyFill="1" applyBorder="1" applyAlignment="1">
      <alignment horizontal="center" vertical="top"/>
    </xf>
    <xf numFmtId="0" fontId="4" fillId="0" borderId="14" xfId="0" applyFont="1" applyFill="1" applyBorder="1" applyAlignment="1">
      <alignment vertical="center" wrapText="1"/>
    </xf>
    <xf numFmtId="0" fontId="5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5" fillId="0" borderId="16" xfId="0" applyFont="1" applyBorder="1" applyAlignment="1">
      <alignment horizontal="left"/>
    </xf>
    <xf numFmtId="4" fontId="5" fillId="0" borderId="17" xfId="0" applyNumberFormat="1" applyFont="1" applyFill="1" applyBorder="1" applyAlignment="1">
      <alignment horizontal="center"/>
    </xf>
    <xf numFmtId="4" fontId="5" fillId="0" borderId="18" xfId="0" applyNumberFormat="1" applyFont="1" applyFill="1" applyBorder="1" applyAlignment="1">
      <alignment horizontal="center"/>
    </xf>
    <xf numFmtId="4" fontId="5" fillId="0" borderId="19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6" fillId="0" borderId="11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 wrapText="1"/>
    </xf>
    <xf numFmtId="4" fontId="5" fillId="0" borderId="0" xfId="0" applyNumberFormat="1" applyFont="1"/>
  </cellXfs>
  <cellStyles count="2">
    <cellStyle name="Обычный" xfId="0" builtinId="0"/>
    <cellStyle name="Обычный_Лист1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zoomScaleNormal="100" workbookViewId="0">
      <pane xSplit="1" ySplit="3" topLeftCell="B13" activePane="bottomRight" state="frozen"/>
      <selection pane="topRight" activeCell="D1" sqref="D1"/>
      <selection pane="bottomLeft" activeCell="A5" sqref="A5"/>
      <selection pane="bottomRight" activeCell="E16" sqref="E16"/>
    </sheetView>
  </sheetViews>
  <sheetFormatPr defaultRowHeight="15" x14ac:dyDescent="0.25"/>
  <cols>
    <col min="1" max="1" width="27.7109375" customWidth="1"/>
    <col min="2" max="3" width="14.85546875" customWidth="1"/>
    <col min="4" max="4" width="18" customWidth="1"/>
    <col min="5" max="5" width="13.7109375" customWidth="1"/>
    <col min="6" max="6" width="15.28515625" customWidth="1"/>
    <col min="7" max="8" width="16.28515625" customWidth="1"/>
    <col min="9" max="9" width="17.42578125" customWidth="1"/>
    <col min="10" max="10" width="15.5703125" customWidth="1"/>
    <col min="11" max="11" width="12.42578125" customWidth="1"/>
    <col min="13" max="13" width="10" bestFit="1" customWidth="1"/>
  </cols>
  <sheetData>
    <row r="1" spans="1:13" ht="16.5" x14ac:dyDescent="0.25">
      <c r="A1" s="2"/>
      <c r="B1" s="46" t="s">
        <v>16</v>
      </c>
      <c r="C1" s="46"/>
      <c r="D1" s="46"/>
      <c r="E1" s="46"/>
      <c r="F1" s="46"/>
      <c r="G1" s="46"/>
      <c r="H1" s="46"/>
      <c r="I1" s="46"/>
      <c r="J1" s="2"/>
    </row>
    <row r="2" spans="1:13" ht="17.25" thickBot="1" x14ac:dyDescent="0.3">
      <c r="A2" s="2"/>
      <c r="B2" s="14"/>
      <c r="C2" s="14"/>
      <c r="D2" s="14"/>
      <c r="E2" s="14"/>
      <c r="F2" s="14"/>
      <c r="G2" s="14"/>
      <c r="H2" s="14"/>
      <c r="I2" s="14"/>
      <c r="J2" s="2"/>
    </row>
    <row r="3" spans="1:13" ht="50.25" thickBot="1" x14ac:dyDescent="0.3">
      <c r="A3" s="33" t="s">
        <v>0</v>
      </c>
      <c r="B3" s="19" t="s">
        <v>1</v>
      </c>
      <c r="C3" s="20" t="s">
        <v>2</v>
      </c>
      <c r="D3" s="20" t="s">
        <v>12</v>
      </c>
      <c r="E3" s="20" t="s">
        <v>3</v>
      </c>
      <c r="F3" s="20" t="s">
        <v>4</v>
      </c>
      <c r="G3" s="20" t="s">
        <v>5</v>
      </c>
      <c r="H3" s="20" t="s">
        <v>18</v>
      </c>
      <c r="I3" s="20" t="s">
        <v>6</v>
      </c>
      <c r="J3" s="21" t="s">
        <v>7</v>
      </c>
    </row>
    <row r="4" spans="1:13" s="16" customFormat="1" ht="19.5" customHeight="1" x14ac:dyDescent="0.25">
      <c r="A4" s="34" t="s">
        <v>13</v>
      </c>
      <c r="B4" s="47" t="s">
        <v>14</v>
      </c>
      <c r="C4" s="47"/>
      <c r="D4" s="47"/>
      <c r="E4" s="47"/>
      <c r="F4" s="47"/>
      <c r="G4" s="47"/>
      <c r="H4" s="47"/>
      <c r="I4" s="47"/>
      <c r="J4" s="48"/>
      <c r="K4" s="15"/>
    </row>
    <row r="5" spans="1:13" ht="19.5" customHeight="1" x14ac:dyDescent="0.25">
      <c r="A5" s="35"/>
      <c r="B5" s="29">
        <v>1090.21</v>
      </c>
      <c r="C5" s="3">
        <v>2255.9</v>
      </c>
      <c r="D5" s="3">
        <v>99.680291999999994</v>
      </c>
      <c r="E5" s="3">
        <v>2255.9</v>
      </c>
      <c r="F5" s="3"/>
      <c r="G5" s="3"/>
      <c r="H5" s="3"/>
      <c r="I5" s="4">
        <v>2027.74</v>
      </c>
      <c r="J5" s="22">
        <f>B5+C5-I5</f>
        <v>1318.3700000000001</v>
      </c>
      <c r="K5" s="1"/>
      <c r="L5" s="1"/>
      <c r="M5" s="1"/>
    </row>
    <row r="6" spans="1:13" ht="19.5" customHeight="1" x14ac:dyDescent="0.25">
      <c r="A6" s="35"/>
      <c r="B6" s="41" t="s">
        <v>17</v>
      </c>
      <c r="C6" s="41"/>
      <c r="D6" s="41"/>
      <c r="E6" s="41"/>
      <c r="F6" s="41"/>
      <c r="G6" s="41"/>
      <c r="H6" s="41"/>
      <c r="I6" s="41"/>
      <c r="J6" s="45"/>
      <c r="K6" s="1"/>
    </row>
    <row r="7" spans="1:13" ht="19.5" customHeight="1" x14ac:dyDescent="0.25">
      <c r="A7" s="35"/>
      <c r="B7" s="30"/>
      <c r="C7" s="5">
        <v>347.3</v>
      </c>
      <c r="D7" s="6">
        <v>8.3066910000000007</v>
      </c>
      <c r="E7" s="5">
        <v>347.3</v>
      </c>
      <c r="F7" s="7"/>
      <c r="G7" s="7"/>
      <c r="H7" s="7"/>
      <c r="I7" s="8">
        <v>23.93</v>
      </c>
      <c r="J7" s="22">
        <f>B7+C7-I7</f>
        <v>323.37</v>
      </c>
      <c r="K7" s="1"/>
      <c r="L7" s="1"/>
      <c r="M7" s="1"/>
    </row>
    <row r="8" spans="1:13" ht="19.5" customHeight="1" x14ac:dyDescent="0.25">
      <c r="A8" s="35"/>
      <c r="B8" s="41" t="s">
        <v>8</v>
      </c>
      <c r="C8" s="41"/>
      <c r="D8" s="41"/>
      <c r="E8" s="41"/>
      <c r="F8" s="41"/>
      <c r="G8" s="41"/>
      <c r="H8" s="41"/>
      <c r="I8" s="41"/>
      <c r="J8" s="45"/>
      <c r="K8" s="1"/>
    </row>
    <row r="9" spans="1:13" ht="19.5" customHeight="1" x14ac:dyDescent="0.25">
      <c r="A9" s="35"/>
      <c r="B9" s="30">
        <v>257812.49</v>
      </c>
      <c r="C9" s="5">
        <v>508113.72</v>
      </c>
      <c r="D9" s="6">
        <v>22863.599999999999</v>
      </c>
      <c r="E9" s="5">
        <v>521976.12</v>
      </c>
      <c r="F9" s="7"/>
      <c r="G9" s="7"/>
      <c r="H9" s="7">
        <v>13862.4</v>
      </c>
      <c r="I9" s="8">
        <v>450294.08</v>
      </c>
      <c r="J9" s="22">
        <f>B9+C9-I9</f>
        <v>315632.12999999995</v>
      </c>
      <c r="K9" s="1"/>
      <c r="L9" s="1"/>
      <c r="M9" s="1"/>
    </row>
    <row r="10" spans="1:13" ht="19.5" customHeight="1" x14ac:dyDescent="0.25">
      <c r="A10" s="35"/>
      <c r="B10" s="41" t="s">
        <v>9</v>
      </c>
      <c r="C10" s="42"/>
      <c r="D10" s="42"/>
      <c r="E10" s="42"/>
      <c r="F10" s="42"/>
      <c r="G10" s="42"/>
      <c r="H10" s="42"/>
      <c r="I10" s="42"/>
      <c r="J10" s="43"/>
      <c r="K10" s="1"/>
    </row>
    <row r="11" spans="1:13" ht="19.5" customHeight="1" x14ac:dyDescent="0.25">
      <c r="A11" s="35"/>
      <c r="B11" s="31">
        <v>4767.9799999999996</v>
      </c>
      <c r="C11" s="9"/>
      <c r="D11" s="10"/>
      <c r="E11" s="9"/>
      <c r="F11" s="11"/>
      <c r="G11" s="12"/>
      <c r="H11" s="12"/>
      <c r="I11" s="8">
        <v>662.86</v>
      </c>
      <c r="J11" s="22">
        <f>B11+C11-I11</f>
        <v>4105.12</v>
      </c>
      <c r="K11" s="1"/>
      <c r="L11" s="1"/>
      <c r="M11" s="1"/>
    </row>
    <row r="12" spans="1:13" ht="19.5" customHeight="1" x14ac:dyDescent="0.25">
      <c r="A12" s="35"/>
      <c r="B12" s="41" t="s">
        <v>10</v>
      </c>
      <c r="C12" s="44"/>
      <c r="D12" s="44"/>
      <c r="E12" s="44"/>
      <c r="F12" s="44"/>
      <c r="G12" s="44"/>
      <c r="H12" s="44"/>
      <c r="I12" s="44"/>
      <c r="J12" s="43"/>
      <c r="K12" s="1"/>
    </row>
    <row r="13" spans="1:13" ht="19.5" customHeight="1" thickBot="1" x14ac:dyDescent="0.3">
      <c r="A13" s="36"/>
      <c r="B13" s="32">
        <v>60026.73000000001</v>
      </c>
      <c r="C13" s="23">
        <v>100371.48</v>
      </c>
      <c r="D13" s="24">
        <v>22863.599999999999</v>
      </c>
      <c r="E13" s="23">
        <v>100371.48</v>
      </c>
      <c r="F13" s="25"/>
      <c r="G13" s="26"/>
      <c r="H13" s="26"/>
      <c r="I13" s="27">
        <v>91810.16</v>
      </c>
      <c r="J13" s="28">
        <f>B13+C13-I13</f>
        <v>68588.050000000017</v>
      </c>
      <c r="K13" s="1"/>
      <c r="L13" s="1"/>
      <c r="M13" s="1"/>
    </row>
    <row r="14" spans="1:13" s="16" customFormat="1" ht="19.5" customHeight="1" thickBot="1" x14ac:dyDescent="0.3">
      <c r="A14" s="37" t="s">
        <v>11</v>
      </c>
      <c r="B14" s="38">
        <f>B13+B11+B9+B5+B7</f>
        <v>323697.41000000003</v>
      </c>
      <c r="C14" s="39">
        <f t="shared" ref="C14:J14" si="0">C13+C11+C9+C5+C7</f>
        <v>611088.4</v>
      </c>
      <c r="D14" s="39"/>
      <c r="E14" s="39">
        <f t="shared" si="0"/>
        <v>624950.80000000005</v>
      </c>
      <c r="F14" s="39"/>
      <c r="G14" s="39">
        <f t="shared" si="0"/>
        <v>0</v>
      </c>
      <c r="H14" s="39">
        <f t="shared" si="0"/>
        <v>13862.4</v>
      </c>
      <c r="I14" s="39">
        <f t="shared" si="0"/>
        <v>544818.77</v>
      </c>
      <c r="J14" s="40">
        <f t="shared" si="0"/>
        <v>389967.03999999992</v>
      </c>
      <c r="K14" s="15"/>
    </row>
    <row r="15" spans="1:13" s="16" customFormat="1" ht="19.5" customHeight="1" x14ac:dyDescent="0.25">
      <c r="A15" s="17" t="s">
        <v>15</v>
      </c>
      <c r="B15" s="18">
        <f>I14/(B14+C14)</f>
        <v>0.58282738587998029</v>
      </c>
      <c r="C15" s="49"/>
      <c r="D15" s="17"/>
      <c r="E15" s="49"/>
      <c r="F15" s="17"/>
      <c r="G15" s="17"/>
      <c r="H15" s="17"/>
      <c r="I15" s="17"/>
      <c r="J15" s="17"/>
    </row>
    <row r="16" spans="1:13" ht="19.5" customHeight="1" x14ac:dyDescent="0.25">
      <c r="A16" s="2"/>
      <c r="B16" s="2"/>
      <c r="C16" s="13"/>
      <c r="D16" s="13"/>
      <c r="E16" s="2"/>
      <c r="F16" s="2"/>
      <c r="G16" s="2"/>
      <c r="H16" s="2"/>
      <c r="I16" s="2"/>
      <c r="J16" s="13"/>
    </row>
    <row r="17" spans="1:10" ht="1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1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</row>
    <row r="22" spans="1:10" ht="15" customHeight="1" x14ac:dyDescent="0.25"/>
    <row r="25" spans="1:10" ht="15" customHeight="1" x14ac:dyDescent="0.25"/>
    <row r="27" spans="1:10" ht="15" customHeight="1" x14ac:dyDescent="0.25"/>
    <row r="28" spans="1:10" ht="15" customHeight="1" x14ac:dyDescent="0.25"/>
    <row r="31" spans="1:10" ht="15" customHeight="1" x14ac:dyDescent="0.25"/>
    <row r="33" ht="15" customHeight="1" x14ac:dyDescent="0.25"/>
    <row r="34" ht="15" customHeight="1" x14ac:dyDescent="0.25"/>
    <row r="36" ht="15" customHeight="1" x14ac:dyDescent="0.25"/>
    <row r="37" ht="15" customHeight="1" x14ac:dyDescent="0.25"/>
    <row r="39" ht="15" customHeight="1" x14ac:dyDescent="0.25"/>
    <row r="40" ht="15" customHeight="1" x14ac:dyDescent="0.25"/>
    <row r="42" ht="15" customHeight="1" x14ac:dyDescent="0.25"/>
    <row r="43" ht="15" customHeight="1" x14ac:dyDescent="0.25"/>
  </sheetData>
  <mergeCells count="6">
    <mergeCell ref="B10:J10"/>
    <mergeCell ref="B12:J12"/>
    <mergeCell ref="B8:J8"/>
    <mergeCell ref="B1:I1"/>
    <mergeCell ref="B4:J4"/>
    <mergeCell ref="B6:J6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2023-07-04T04:14:23Z</dcterms:modified>
</cp:coreProperties>
</file>