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890" yWindow="-90" windowWidth="15120" windowHeight="99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8" i="1" l="1"/>
  <c r="C18" i="1" l="1"/>
  <c r="E18" i="1"/>
  <c r="G18" i="1"/>
  <c r="I18" i="1"/>
  <c r="B18" i="1"/>
  <c r="J11" i="1"/>
  <c r="J17" i="1" l="1"/>
  <c r="J15" i="1" l="1"/>
  <c r="J9" i="1"/>
  <c r="J7" i="1"/>
  <c r="J5" i="1"/>
  <c r="B20" i="1" l="1"/>
  <c r="J13" i="1"/>
  <c r="J18" i="1" s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<sst xmlns="http://schemas.openxmlformats.org/spreadsheetml/2006/main" count="22" uniqueCount="22">
  <si>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</si>
  <si>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</si>
  <si>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</si>
  <si>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</si>
  <si>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</si>
  <si>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</si>
  <si>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</si>
  <si>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</si>
  <si>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</si>
  <si>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</si>
  <si>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</si>
  <si>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</si>
  <si>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Братская, 1</t>
  </si>
  <si>
    <t>ХВ на содержание о/и</t>
  </si>
  <si>
    <t>ХВ на ГВ на содержание о/и (теплоноситель)</t>
  </si>
  <si>
    <t xml:space="preserve">Тепловая энергия на  подогрев  ХВ для  ГВ на содержание о/и 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</si>
  <si>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</si>
  <si>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</si>
  <si>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</si>
  <si>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>Сведения за 2022 год о начислении платы за жилищные услуги.</t>
  </si>
  <si>
    <t xml:space="preserve">Отведение сточных вод на содержание о/и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</si>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</sst>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00"/>
    <numFmt numFmtId="166" formatCode="0.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4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65" fontId="4" fillId="2" borderId="4" xfId="2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2" borderId="4" xfId="3" applyNumberFormat="1" applyFont="1" applyFill="1" applyBorder="1" applyAlignment="1">
      <alignment horizontal="center" vertical="center"/>
    </xf>
    <xf numFmtId="167" fontId="4" fillId="2" borderId="4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8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4" fillId="2" borderId="15" xfId="2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4" fontId="4" fillId="2" borderId="16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17" xfId="0" applyFont="1" applyBorder="1"/>
    <xf numFmtId="0" fontId="2" fillId="0" borderId="0" xfId="0" applyFont="1"/>
    <xf numFmtId="0" fontId="5" fillId="0" borderId="19" xfId="0" applyFont="1" applyBorder="1" applyAlignment="1">
      <alignment horizontal="left"/>
    </xf>
    <xf numFmtId="0" fontId="5" fillId="0" borderId="0" xfId="0" applyFont="1"/>
    <xf numFmtId="2" fontId="3" fillId="0" borderId="9" xfId="0" applyNumberFormat="1" applyFont="1" applyFill="1" applyBorder="1" applyAlignment="1">
      <alignment horizontal="center" vertical="center"/>
    </xf>
    <xf numFmtId="169" fontId="5" fillId="0" borderId="0" xfId="0" applyNumberFormat="1" applyFont="1" applyAlignment="1">
      <alignment horizontal="left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0" xfId="0" applyNumberFormat="1" applyFont="1"/>
  </cellXfs>
  <cellStyles count="4">
    <cellStyle name="Обычный" xfId="0" builtinId="0"/>
    <cellStyle name="Обычный_горэнерго" xfId="2"/>
    <cellStyle name="Обычный_Лист12" xfId="3"/>
    <cellStyle name="Обычный_Лист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pane xSplit="1" ySplit="3" topLeftCell="B17" activePane="bottomRight" state="frozen"/>
      <selection pane="topRight" activeCell="D1" sqref="D1"/>
      <selection pane="bottomLeft" activeCell="A5" sqref="A5"/>
      <selection pane="bottomRight" activeCell="C19" sqref="C19:E20"/>
    </sheetView>
  </sheetViews>
  <sheetFormatPr defaultRowHeight="15" x14ac:dyDescent="0.25"/>
  <cols>
    <col min="1" max="1" width="24.85546875" customWidth="1"/>
    <col min="2" max="2" width="16.140625" customWidth="1"/>
    <col min="3" max="3" width="16.7109375" customWidth="1"/>
    <col min="4" max="4" width="17.140625" customWidth="1"/>
    <col min="5" max="5" width="17.7109375" customWidth="1"/>
    <col min="6" max="6" width="17.42578125" customWidth="1"/>
    <col min="7" max="8" width="16.85546875" customWidth="1"/>
    <col min="9" max="9" width="17.5703125" customWidth="1"/>
    <col min="10" max="10" width="16.140625" customWidth="1"/>
    <col min="11" max="11" width="12.42578125" customWidth="1"/>
    <col min="12" max="12" width="9.7109375" bestFit="1" customWidth="1"/>
    <col min="13" max="13" width="10" bestFit="1" customWidth="1"/>
  </cols>
  <sheetData>
    <row r="1" spans="1:13" ht="16.5" x14ac:dyDescent="0.25">
      <c r="A1" s="3"/>
      <c r="B1" s="47" t="s">
        <v>19</v>
      </c>
      <c r="C1" s="47"/>
      <c r="D1" s="47"/>
      <c r="E1" s="47"/>
      <c r="F1" s="47"/>
      <c r="G1" s="47"/>
      <c r="H1" s="47"/>
      <c r="I1" s="47"/>
      <c r="J1" s="3"/>
    </row>
    <row r="2" spans="1:13" ht="17.25" thickBot="1" x14ac:dyDescent="0.3">
      <c r="A2" s="3"/>
      <c r="B2" s="6"/>
      <c r="C2" s="6"/>
      <c r="D2" s="6"/>
      <c r="E2" s="6"/>
      <c r="F2" s="6"/>
      <c r="G2" s="6"/>
      <c r="H2" s="6"/>
      <c r="I2" s="6"/>
      <c r="J2" s="3"/>
    </row>
    <row r="3" spans="1:13" ht="50.25" thickBot="1" x14ac:dyDescent="0.3">
      <c r="A3" s="33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21</v>
      </c>
      <c r="I3" s="20" t="s">
        <v>6</v>
      </c>
      <c r="J3" s="21" t="s">
        <v>7</v>
      </c>
    </row>
    <row r="4" spans="1:13" s="37" customFormat="1" ht="19.5" customHeight="1" x14ac:dyDescent="0.25">
      <c r="A4" s="36" t="s">
        <v>12</v>
      </c>
      <c r="B4" s="45" t="s">
        <v>13</v>
      </c>
      <c r="C4" s="45"/>
      <c r="D4" s="45"/>
      <c r="E4" s="45"/>
      <c r="F4" s="45"/>
      <c r="G4" s="45"/>
      <c r="H4" s="45"/>
      <c r="I4" s="45"/>
      <c r="J4" s="46"/>
    </row>
    <row r="5" spans="1:13" ht="19.5" customHeight="1" x14ac:dyDescent="0.25">
      <c r="A5" s="34"/>
      <c r="B5" s="29">
        <v>1931.0600000000004</v>
      </c>
      <c r="C5" s="7">
        <v>3566.99</v>
      </c>
      <c r="D5" s="7">
        <v>157.55624499999999</v>
      </c>
      <c r="E5" s="7">
        <v>3566.99</v>
      </c>
      <c r="F5" s="7"/>
      <c r="G5" s="7"/>
      <c r="H5" s="7"/>
      <c r="I5" s="8">
        <v>3184.94</v>
      </c>
      <c r="J5" s="22">
        <f>B5+C5-I5</f>
        <v>2313.11</v>
      </c>
    </row>
    <row r="6" spans="1:13" ht="19.5" customHeight="1" x14ac:dyDescent="0.25">
      <c r="A6" s="34"/>
      <c r="B6" s="52" t="s">
        <v>15</v>
      </c>
      <c r="C6" s="52"/>
      <c r="D6" s="52"/>
      <c r="E6" s="52"/>
      <c r="F6" s="52"/>
      <c r="G6" s="52"/>
      <c r="H6" s="52"/>
      <c r="I6" s="52"/>
      <c r="J6" s="53"/>
    </row>
    <row r="7" spans="1:13" ht="19.5" customHeight="1" x14ac:dyDescent="0.25">
      <c r="A7" s="34"/>
      <c r="B7" s="30">
        <v>11773.98</v>
      </c>
      <c r="C7" s="9">
        <v>27098.59</v>
      </c>
      <c r="D7" s="10">
        <v>8.1928269999999994</v>
      </c>
      <c r="E7" s="9">
        <v>27098.59</v>
      </c>
      <c r="F7" s="11"/>
      <c r="G7" s="9"/>
      <c r="H7" s="9"/>
      <c r="I7" s="8">
        <v>23332.83</v>
      </c>
      <c r="J7" s="22">
        <f>B7+C7-I7</f>
        <v>15539.739999999998</v>
      </c>
      <c r="L7" s="1"/>
      <c r="M7" s="1"/>
    </row>
    <row r="8" spans="1:13" ht="19.5" customHeight="1" x14ac:dyDescent="0.25">
      <c r="A8" s="34"/>
      <c r="B8" s="54" t="s">
        <v>14</v>
      </c>
      <c r="C8" s="55"/>
      <c r="D8" s="55"/>
      <c r="E8" s="55"/>
      <c r="F8" s="55"/>
      <c r="G8" s="55"/>
      <c r="H8" s="55"/>
      <c r="I8" s="55"/>
      <c r="J8" s="56"/>
    </row>
    <row r="9" spans="1:13" ht="19.5" customHeight="1" x14ac:dyDescent="0.25">
      <c r="A9" s="34"/>
      <c r="B9" s="30">
        <v>1829.6399999999999</v>
      </c>
      <c r="C9" s="9">
        <v>4280.42</v>
      </c>
      <c r="D9" s="12">
        <v>157.55624499999999</v>
      </c>
      <c r="E9" s="9">
        <v>4280.42</v>
      </c>
      <c r="F9" s="12"/>
      <c r="G9" s="9"/>
      <c r="H9" s="9"/>
      <c r="I9" s="8">
        <v>3724.32</v>
      </c>
      <c r="J9" s="22">
        <f>B9+C9-I9</f>
        <v>2385.7399999999993</v>
      </c>
    </row>
    <row r="10" spans="1:13" ht="19.5" customHeight="1" x14ac:dyDescent="0.25">
      <c r="A10" s="34"/>
      <c r="B10" s="54" t="s">
        <v>20</v>
      </c>
      <c r="C10" s="55"/>
      <c r="D10" s="55"/>
      <c r="E10" s="55"/>
      <c r="F10" s="55"/>
      <c r="G10" s="55"/>
      <c r="H10" s="55"/>
      <c r="I10" s="55"/>
      <c r="J10" s="56"/>
    </row>
    <row r="11" spans="1:13" ht="19.5" customHeight="1" x14ac:dyDescent="0.25">
      <c r="A11" s="34"/>
      <c r="B11" s="30"/>
      <c r="C11" s="9">
        <v>1097.9000000000001</v>
      </c>
      <c r="D11" s="12">
        <v>26.259381000000001</v>
      </c>
      <c r="E11" s="9">
        <v>1097.9000000000001</v>
      </c>
      <c r="F11" s="12"/>
      <c r="G11" s="9"/>
      <c r="H11" s="9"/>
      <c r="I11" s="8">
        <v>66.52</v>
      </c>
      <c r="J11" s="22">
        <f>B11+C11-I11</f>
        <v>1031.3800000000001</v>
      </c>
    </row>
    <row r="12" spans="1:13" ht="19.5" customHeight="1" x14ac:dyDescent="0.25">
      <c r="A12" s="34"/>
      <c r="B12" s="48" t="s">
        <v>8</v>
      </c>
      <c r="C12" s="48"/>
      <c r="D12" s="48"/>
      <c r="E12" s="48"/>
      <c r="F12" s="48"/>
      <c r="G12" s="48"/>
      <c r="H12" s="48"/>
      <c r="I12" s="48"/>
      <c r="J12" s="51"/>
    </row>
    <row r="13" spans="1:13" ht="19.5" customHeight="1" x14ac:dyDescent="0.25">
      <c r="A13" s="34"/>
      <c r="B13" s="31">
        <v>437211.72</v>
      </c>
      <c r="C13" s="14">
        <v>907438.32</v>
      </c>
      <c r="D13" s="15">
        <v>40329.599999999999</v>
      </c>
      <c r="E13" s="14">
        <v>920725.44</v>
      </c>
      <c r="F13" s="16"/>
      <c r="G13" s="16"/>
      <c r="H13" s="16">
        <v>13287.12</v>
      </c>
      <c r="I13" s="8">
        <v>778582.97</v>
      </c>
      <c r="J13" s="40">
        <f>B13+C13-I13</f>
        <v>566067.07000000007</v>
      </c>
      <c r="L13" s="1"/>
      <c r="M13" s="1"/>
    </row>
    <row r="14" spans="1:13" ht="19.5" customHeight="1" x14ac:dyDescent="0.25">
      <c r="A14" s="34"/>
      <c r="B14" s="48" t="s">
        <v>9</v>
      </c>
      <c r="C14" s="49"/>
      <c r="D14" s="49"/>
      <c r="E14" s="49"/>
      <c r="F14" s="49"/>
      <c r="G14" s="49"/>
      <c r="H14" s="49"/>
      <c r="I14" s="49"/>
      <c r="J14" s="50"/>
    </row>
    <row r="15" spans="1:13" ht="19.5" customHeight="1" x14ac:dyDescent="0.25">
      <c r="A15" s="34"/>
      <c r="B15" s="31">
        <v>7176.7100000000009</v>
      </c>
      <c r="C15" s="17"/>
      <c r="D15" s="15"/>
      <c r="E15" s="17"/>
      <c r="F15" s="13"/>
      <c r="G15" s="18"/>
      <c r="H15" s="18"/>
      <c r="I15" s="8"/>
      <c r="J15" s="22">
        <f>B15+C15-I15</f>
        <v>7176.7100000000009</v>
      </c>
    </row>
    <row r="16" spans="1:13" ht="19.5" customHeight="1" x14ac:dyDescent="0.25">
      <c r="A16" s="34"/>
      <c r="B16" s="48" t="s">
        <v>18</v>
      </c>
      <c r="C16" s="49"/>
      <c r="D16" s="49"/>
      <c r="E16" s="49"/>
      <c r="F16" s="49"/>
      <c r="G16" s="49"/>
      <c r="H16" s="49"/>
      <c r="I16" s="49"/>
      <c r="J16" s="50"/>
    </row>
    <row r="17" spans="1:13" ht="19.5" customHeight="1" thickBot="1" x14ac:dyDescent="0.3">
      <c r="A17" s="35"/>
      <c r="B17" s="32">
        <v>101731.45999999999</v>
      </c>
      <c r="C17" s="23">
        <v>177047.52</v>
      </c>
      <c r="D17" s="24">
        <v>40329.599999999999</v>
      </c>
      <c r="E17" s="23">
        <v>177047.52</v>
      </c>
      <c r="F17" s="25"/>
      <c r="G17" s="26"/>
      <c r="H17" s="26"/>
      <c r="I17" s="27">
        <v>157402.87</v>
      </c>
      <c r="J17" s="28">
        <f>B17+C17-I17</f>
        <v>121376.10999999999</v>
      </c>
      <c r="L17" s="1"/>
      <c r="M17" s="1"/>
    </row>
    <row r="18" spans="1:13" s="37" customFormat="1" ht="19.5" customHeight="1" thickBot="1" x14ac:dyDescent="0.3">
      <c r="A18" s="38" t="s">
        <v>10</v>
      </c>
      <c r="B18" s="42">
        <f>B17+B15+B13+B9+B7+B5+B11</f>
        <v>561654.57000000007</v>
      </c>
      <c r="C18" s="43">
        <f t="shared" ref="C18:J18" si="0">C17+C15+C13+C9+C7+C5+C11</f>
        <v>1120529.7399999998</v>
      </c>
      <c r="D18" s="43"/>
      <c r="E18" s="43">
        <f t="shared" si="0"/>
        <v>1133816.8599999999</v>
      </c>
      <c r="F18" s="43"/>
      <c r="G18" s="43">
        <f t="shared" si="0"/>
        <v>0</v>
      </c>
      <c r="H18" s="43">
        <f t="shared" si="0"/>
        <v>13287.12</v>
      </c>
      <c r="I18" s="43">
        <f t="shared" si="0"/>
        <v>966294.44999999984</v>
      </c>
      <c r="J18" s="44">
        <f t="shared" si="0"/>
        <v>715889.86</v>
      </c>
    </row>
    <row r="19" spans="1:13" ht="19.5" customHeight="1" x14ac:dyDescent="0.25">
      <c r="A19" s="4" t="s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3" s="37" customFormat="1" ht="19.5" customHeight="1" x14ac:dyDescent="0.25">
      <c r="A20" s="39" t="s">
        <v>16</v>
      </c>
      <c r="B20" s="41">
        <f>I18/(B18+C18)</f>
        <v>0.57442840493500968</v>
      </c>
      <c r="C20" s="39"/>
      <c r="D20" s="57"/>
      <c r="E20" s="39"/>
      <c r="F20" s="39"/>
      <c r="G20" s="39"/>
      <c r="H20" s="39"/>
      <c r="I20" s="39"/>
      <c r="J20" s="39"/>
    </row>
    <row r="21" spans="1:13" ht="15" customHeight="1" x14ac:dyDescent="0.25"/>
    <row r="22" spans="1:13" ht="15" customHeight="1" x14ac:dyDescent="0.25">
      <c r="C22" s="1"/>
    </row>
    <row r="23" spans="1:13" ht="15" customHeight="1" x14ac:dyDescent="0.25"/>
    <row r="24" spans="1:13" x14ac:dyDescent="0.25">
      <c r="B24" s="1"/>
      <c r="C24" s="2"/>
      <c r="D24" s="1"/>
      <c r="G24" s="1"/>
      <c r="H24" s="1"/>
    </row>
    <row r="27" spans="1:13" ht="15" customHeight="1" x14ac:dyDescent="0.25"/>
    <row r="30" spans="1:13" ht="15" customHeight="1" x14ac:dyDescent="0.25"/>
    <row r="32" spans="1:13" ht="15" customHeight="1" x14ac:dyDescent="0.25"/>
    <row r="33" ht="15" customHeight="1" x14ac:dyDescent="0.25"/>
    <row r="36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</sheetData>
  <mergeCells count="8">
    <mergeCell ref="B4:J4"/>
    <mergeCell ref="B1:I1"/>
    <mergeCell ref="B16:J16"/>
    <mergeCell ref="B12:J12"/>
    <mergeCell ref="B14:J14"/>
    <mergeCell ref="B6:J6"/>
    <mergeCell ref="B8:J8"/>
    <mergeCell ref="B10:J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2023-07-04T04:16:52Z</dcterms:modified>
</cp:coreProperties>
</file>