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5" yWindow="4860" windowWidth="19110" windowHeight="961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4" i="1" l="1"/>
  <c r="E14" i="1"/>
  <c r="G14" i="1"/>
  <c r="H14" i="1"/>
  <c r="I14" i="1"/>
  <c r="B14" i="1"/>
  <c r="I7" i="1"/>
  <c r="I13" i="1" l="1"/>
  <c r="I9" i="1"/>
  <c r="I11" i="1"/>
  <c r="I5" i="1"/>
  <c r="B15" i="1" l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<sst xmlns="http://schemas.openxmlformats.org/spreadsheetml/2006/main" count="18" uniqueCount="18">
  <si>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</si>
  <si>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</si>
  <si>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</si>
  <si>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</si>
  <si>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</si>
  <si>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</si>
  <si>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</si>
  <si>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</si>
  <si>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</si>
  <si>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</si>
  <si>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</si>
  <si>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Потребленный объем</t>
  </si>
  <si>
    <t>Весенний, 4 А</t>
  </si>
  <si>
    <t>ХВ на на содержани о/и</t>
  </si>
  <si>
    <t xml:space="preserve">Платежеспособность  - </t>
  </si>
  <si>
    <t xml:space="preserve">Сведения за 2022 год о начислении платы за илищные услуги. </t>
  </si>
  <si>
    <t>Плата за установку ОДПУ на ХВС</t>
  </si>
  <si>
    <t>Отведение сточных вод на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</si>
</sst>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000"/>
    <numFmt numFmtId="167" formatCode="0.0%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3" fillId="2" borderId="13" xfId="1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left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0" zoomScaleNormal="100" workbookViewId="0">
      <selection activeCell="G18" sqref="G18"/>
    </sheetView>
  </sheetViews>
  <sheetFormatPr defaultRowHeight="15" x14ac:dyDescent="0.25"/>
  <cols>
    <col min="1" max="1" width="22.28515625" customWidth="1"/>
    <col min="2" max="2" width="17.42578125" customWidth="1"/>
    <col min="3" max="3" width="18" customWidth="1"/>
    <col min="4" max="4" width="16.140625" customWidth="1"/>
    <col min="5" max="5" width="18.5703125" customWidth="1"/>
    <col min="6" max="7" width="17.42578125" customWidth="1"/>
    <col min="8" max="8" width="18.5703125" customWidth="1"/>
    <col min="9" max="9" width="18.140625" customWidth="1"/>
    <col min="10" max="10" width="12.42578125" customWidth="1"/>
    <col min="11" max="11" width="10" bestFit="1" customWidth="1"/>
  </cols>
  <sheetData>
    <row r="1" spans="1:11" ht="16.5" x14ac:dyDescent="0.25">
      <c r="A1" s="1"/>
      <c r="B1" s="40" t="s">
        <v>15</v>
      </c>
      <c r="C1" s="40"/>
      <c r="D1" s="40"/>
      <c r="E1" s="40"/>
      <c r="F1" s="40"/>
      <c r="G1" s="40"/>
      <c r="H1" s="40"/>
      <c r="I1" s="1"/>
    </row>
    <row r="2" spans="1:11" ht="17.25" thickBot="1" x14ac:dyDescent="0.3">
      <c r="A2" s="1"/>
      <c r="B2" s="12"/>
      <c r="C2" s="12"/>
      <c r="D2" s="12"/>
      <c r="E2" s="12"/>
      <c r="F2" s="12"/>
      <c r="G2" s="12"/>
      <c r="H2" s="12"/>
      <c r="I2" s="1"/>
    </row>
    <row r="3" spans="1:11" ht="50.25" thickBot="1" x14ac:dyDescent="0.3">
      <c r="A3" s="28" t="s">
        <v>0</v>
      </c>
      <c r="B3" s="13" t="s">
        <v>1</v>
      </c>
      <c r="C3" s="14" t="s">
        <v>2</v>
      </c>
      <c r="D3" s="14" t="s">
        <v>11</v>
      </c>
      <c r="E3" s="14" t="s">
        <v>3</v>
      </c>
      <c r="F3" s="14" t="s">
        <v>4</v>
      </c>
      <c r="G3" s="14" t="s">
        <v>5</v>
      </c>
      <c r="H3" s="14" t="s">
        <v>6</v>
      </c>
      <c r="I3" s="15" t="s">
        <v>7</v>
      </c>
    </row>
    <row r="4" spans="1:11" ht="19.5" customHeight="1" x14ac:dyDescent="0.25">
      <c r="A4" s="29" t="s">
        <v>12</v>
      </c>
      <c r="B4" s="38" t="s">
        <v>13</v>
      </c>
      <c r="C4" s="38"/>
      <c r="D4" s="38"/>
      <c r="E4" s="38"/>
      <c r="F4" s="38"/>
      <c r="G4" s="38"/>
      <c r="H4" s="38"/>
      <c r="I4" s="39"/>
    </row>
    <row r="5" spans="1:11" ht="19.5" customHeight="1" x14ac:dyDescent="0.25">
      <c r="A5" s="30"/>
      <c r="B5" s="23">
        <v>59.849999999999909</v>
      </c>
      <c r="C5" s="3">
        <v>681.38</v>
      </c>
      <c r="D5" s="3">
        <v>30.09552</v>
      </c>
      <c r="E5" s="3">
        <v>681.38</v>
      </c>
      <c r="F5" s="3"/>
      <c r="G5" s="3"/>
      <c r="H5" s="4">
        <v>667.87</v>
      </c>
      <c r="I5" s="16">
        <f>B5+C5-H5</f>
        <v>73.3599999999999</v>
      </c>
    </row>
    <row r="6" spans="1:11" ht="19.5" customHeight="1" x14ac:dyDescent="0.25">
      <c r="A6" s="30"/>
      <c r="B6" s="34" t="s">
        <v>17</v>
      </c>
      <c r="C6" s="34"/>
      <c r="D6" s="34"/>
      <c r="E6" s="34"/>
      <c r="F6" s="34"/>
      <c r="G6" s="34"/>
      <c r="H6" s="34"/>
      <c r="I6" s="37"/>
    </row>
    <row r="7" spans="1:11" ht="19.5" customHeight="1" x14ac:dyDescent="0.25">
      <c r="A7" s="30"/>
      <c r="B7" s="24"/>
      <c r="C7" s="6">
        <v>104.86</v>
      </c>
      <c r="D7" s="7">
        <v>2.5079600000000002</v>
      </c>
      <c r="E7" s="6">
        <v>104.86</v>
      </c>
      <c r="F7" s="8"/>
      <c r="G7" s="8"/>
      <c r="H7" s="4">
        <v>0.01</v>
      </c>
      <c r="I7" s="17">
        <f>B7+C7-H7</f>
        <v>104.85</v>
      </c>
      <c r="J7" s="33"/>
      <c r="K7" s="33"/>
    </row>
    <row r="8" spans="1:11" ht="19.5" customHeight="1" x14ac:dyDescent="0.25">
      <c r="A8" s="30"/>
      <c r="B8" s="34" t="s">
        <v>8</v>
      </c>
      <c r="C8" s="34"/>
      <c r="D8" s="34"/>
      <c r="E8" s="34"/>
      <c r="F8" s="34"/>
      <c r="G8" s="34"/>
      <c r="H8" s="34"/>
      <c r="I8" s="37"/>
    </row>
    <row r="9" spans="1:11" ht="19.5" customHeight="1" x14ac:dyDescent="0.25">
      <c r="A9" s="30"/>
      <c r="B9" s="24">
        <v>16276.110000000015</v>
      </c>
      <c r="C9" s="6">
        <v>178084.2</v>
      </c>
      <c r="D9" s="7">
        <v>9354</v>
      </c>
      <c r="E9" s="6">
        <v>202327.08</v>
      </c>
      <c r="F9" s="8"/>
      <c r="G9" s="8"/>
      <c r="H9" s="4">
        <v>177523.61</v>
      </c>
      <c r="I9" s="17">
        <f>B9+C9-H9</f>
        <v>16836.700000000041</v>
      </c>
      <c r="J9" s="33"/>
      <c r="K9" s="33"/>
    </row>
    <row r="10" spans="1:11" ht="19.5" customHeight="1" x14ac:dyDescent="0.25">
      <c r="A10" s="30"/>
      <c r="B10" s="34" t="s">
        <v>16</v>
      </c>
      <c r="C10" s="35"/>
      <c r="D10" s="35"/>
      <c r="E10" s="35"/>
      <c r="F10" s="35"/>
      <c r="G10" s="35"/>
      <c r="H10" s="35"/>
      <c r="I10" s="36"/>
    </row>
    <row r="11" spans="1:11" ht="19.5" customHeight="1" x14ac:dyDescent="0.25">
      <c r="A11" s="30"/>
      <c r="B11" s="25">
        <v>938.28</v>
      </c>
      <c r="C11" s="9">
        <v>10382.879999999999</v>
      </c>
      <c r="D11" s="7">
        <v>9354</v>
      </c>
      <c r="E11" s="9">
        <v>10382.879999999999</v>
      </c>
      <c r="F11" s="5"/>
      <c r="G11" s="10"/>
      <c r="H11" s="4">
        <v>10353.469999999999</v>
      </c>
      <c r="I11" s="17">
        <f>B11+C11-H11</f>
        <v>967.69000000000051</v>
      </c>
    </row>
    <row r="12" spans="1:11" ht="19.5" customHeight="1" x14ac:dyDescent="0.25">
      <c r="A12" s="30"/>
      <c r="B12" s="34" t="s">
        <v>9</v>
      </c>
      <c r="C12" s="35"/>
      <c r="D12" s="35"/>
      <c r="E12" s="35"/>
      <c r="F12" s="35"/>
      <c r="G12" s="35"/>
      <c r="H12" s="35"/>
      <c r="I12" s="36"/>
    </row>
    <row r="13" spans="1:11" ht="19.5" customHeight="1" thickBot="1" x14ac:dyDescent="0.3">
      <c r="A13" s="31"/>
      <c r="B13" s="26">
        <v>3713.8199999999852</v>
      </c>
      <c r="C13" s="19">
        <v>41064.120000000003</v>
      </c>
      <c r="D13" s="20">
        <v>9354</v>
      </c>
      <c r="E13" s="19">
        <v>41064.120000000003</v>
      </c>
      <c r="F13" s="21"/>
      <c r="G13" s="22"/>
      <c r="H13" s="19">
        <v>40958.25</v>
      </c>
      <c r="I13" s="18">
        <f>B13+C13-H13</f>
        <v>3819.6899999999878</v>
      </c>
    </row>
    <row r="14" spans="1:11" ht="19.5" customHeight="1" thickBot="1" x14ac:dyDescent="0.3">
      <c r="A14" s="32" t="s">
        <v>10</v>
      </c>
      <c r="B14" s="27">
        <f>B13+B11+B9+B5+B7</f>
        <v>20988.059999999998</v>
      </c>
      <c r="C14" s="27">
        <f t="shared" ref="C14:I14" si="0">C13+C11+C9+C5+C7</f>
        <v>230317.44</v>
      </c>
      <c r="D14" s="27"/>
      <c r="E14" s="27">
        <f t="shared" si="0"/>
        <v>254560.31999999998</v>
      </c>
      <c r="F14" s="27"/>
      <c r="G14" s="27">
        <f t="shared" si="0"/>
        <v>0</v>
      </c>
      <c r="H14" s="41">
        <f t="shared" si="0"/>
        <v>229503.21</v>
      </c>
      <c r="I14" s="42">
        <f t="shared" si="0"/>
        <v>21802.29000000003</v>
      </c>
    </row>
    <row r="15" spans="1:11" ht="19.5" customHeight="1" x14ac:dyDescent="0.25">
      <c r="A15" s="1" t="s">
        <v>14</v>
      </c>
      <c r="B15" s="11">
        <f>H14/(B14+C14)</f>
        <v>0.91324388045625737</v>
      </c>
      <c r="C15" s="1"/>
      <c r="D15" s="1"/>
      <c r="E15" s="1"/>
      <c r="F15" s="1"/>
      <c r="G15" s="1"/>
      <c r="H15" s="1"/>
      <c r="I15" s="1"/>
    </row>
    <row r="16" spans="1:11" ht="15" customHeight="1" x14ac:dyDescent="0.25">
      <c r="A16" s="1"/>
      <c r="B16" s="1"/>
      <c r="C16" s="2"/>
      <c r="D16" s="1"/>
      <c r="E16" s="1"/>
      <c r="F16" s="1"/>
      <c r="G16" s="1"/>
      <c r="H16" s="1"/>
      <c r="I16" s="1"/>
    </row>
    <row r="17" spans="1:9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22" spans="1:9" ht="15" customHeight="1" x14ac:dyDescent="0.25"/>
    <row r="25" spans="1:9" ht="15" customHeight="1" x14ac:dyDescent="0.25"/>
    <row r="27" spans="1:9" ht="15" customHeight="1" x14ac:dyDescent="0.25"/>
    <row r="28" spans="1:9" ht="15" customHeight="1" x14ac:dyDescent="0.25"/>
    <row r="31" spans="1:9" ht="15" customHeight="1" x14ac:dyDescent="0.25"/>
    <row r="33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</sheetData>
  <mergeCells count="6">
    <mergeCell ref="B10:I10"/>
    <mergeCell ref="B12:I12"/>
    <mergeCell ref="B8:I8"/>
    <mergeCell ref="B4:I4"/>
    <mergeCell ref="B1:H1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2023-02-17T01:52:10Z</dcterms:modified>
</cp:coreProperties>
</file>