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80" yWindow="5010" windowWidth="199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0" i="1" l="1"/>
  <c r="J20" i="1" l="1"/>
  <c r="C20" i="1"/>
  <c r="E20" i="1"/>
  <c r="G20" i="1"/>
  <c r="I20" i="1"/>
  <c r="B20" i="1"/>
  <c r="J13" i="1"/>
  <c r="J11" i="1"/>
  <c r="J9" i="1"/>
  <c r="J19" i="1" l="1"/>
  <c r="J17" i="1"/>
  <c r="J7" i="1"/>
  <c r="J5" i="1"/>
  <c r="J15" i="1" l="1"/>
  <c r="B22" i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<sst xmlns="http://schemas.openxmlformats.org/spreadsheetml/2006/main" count="23" uniqueCount="23">
  <si>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</si>
  <si>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</si>
  <si>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</si>
  <si>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</si>
  <si>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</si>
  <si>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</si>
  <si>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</si>
  <si>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</si>
  <si>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</si>
  <si>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</si>
  <si>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</si>
  <si>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</si>
  <si>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Весенний, 5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</si>
  <si>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</si>
  <si>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</si>
  <si>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</si>
  <si>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</si>
  <si>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</si>
  <si>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>Сведения за 2021 год о начислении платы за жилищные услуги.</t>
  </si>
  <si>
    <t>Горячая вода повышающий коэффициент</t>
  </si>
  <si>
    <t>Отведение сточных вод на  содержание о/и</t>
  </si>
  <si>
    <t>Плата за установку ОДПУ на ХВС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</si>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</sst>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3" fillId="0" borderId="19" xfId="0" applyFont="1" applyBorder="1"/>
    <xf numFmtId="0" fontId="3" fillId="0" borderId="20" xfId="0" applyFont="1" applyBorder="1"/>
    <xf numFmtId="0" fontId="5" fillId="0" borderId="18" xfId="0" applyFont="1" applyBorder="1"/>
    <xf numFmtId="0" fontId="2" fillId="0" borderId="0" xfId="0" applyFont="1"/>
    <xf numFmtId="0" fontId="5" fillId="0" borderId="20" xfId="0" applyFont="1" applyBorder="1" applyAlignment="1">
      <alignment horizontal="left"/>
    </xf>
    <xf numFmtId="4" fontId="5" fillId="0" borderId="17" xfId="0" applyNumberFormat="1" applyFont="1" applyFill="1" applyBorder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168" fontId="5" fillId="0" borderId="0" xfId="0" applyNumberFormat="1" applyFont="1" applyAlignment="1">
      <alignment horizontal="left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0" borderId="0" xfId="0" applyNumberFormat="1" applyFon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10" zoomScaleNormal="100" workbookViewId="0">
      <selection activeCell="F23" sqref="F23"/>
    </sheetView>
  </sheetViews>
  <sheetFormatPr defaultRowHeight="15" x14ac:dyDescent="0.25"/>
  <cols>
    <col min="1" max="1" width="24.85546875" customWidth="1"/>
    <col min="2" max="2" width="16" customWidth="1"/>
    <col min="3" max="3" width="16.42578125" customWidth="1"/>
    <col min="4" max="4" width="17.28515625" customWidth="1"/>
    <col min="5" max="5" width="16.42578125" customWidth="1"/>
    <col min="6" max="6" width="16.7109375" customWidth="1"/>
    <col min="7" max="8" width="17.85546875" customWidth="1"/>
    <col min="9" max="9" width="17" customWidth="1"/>
    <col min="10" max="10" width="15.140625" customWidth="1"/>
    <col min="11" max="11" width="12.42578125" customWidth="1"/>
    <col min="12" max="12" width="10" bestFit="1" customWidth="1"/>
  </cols>
  <sheetData>
    <row r="1" spans="1:12" ht="16.5" x14ac:dyDescent="0.25">
      <c r="A1" s="1"/>
      <c r="B1" s="41" t="s">
        <v>18</v>
      </c>
      <c r="C1" s="41"/>
      <c r="D1" s="41"/>
      <c r="E1" s="41"/>
      <c r="F1" s="41"/>
      <c r="G1" s="41"/>
      <c r="H1" s="41"/>
      <c r="I1" s="41"/>
      <c r="J1" s="1"/>
    </row>
    <row r="2" spans="1:12" ht="17.25" thickBot="1" x14ac:dyDescent="0.3">
      <c r="A2" s="1"/>
      <c r="B2" s="5"/>
      <c r="C2" s="5"/>
      <c r="D2" s="5"/>
      <c r="E2" s="5"/>
      <c r="F2" s="5"/>
      <c r="G2" s="5"/>
      <c r="H2" s="5"/>
      <c r="I2" s="5"/>
      <c r="J2" s="1"/>
    </row>
    <row r="3" spans="1:12" ht="50.25" thickBot="1" x14ac:dyDescent="0.3">
      <c r="A3" s="29" t="s">
        <v>0</v>
      </c>
      <c r="B3" s="16" t="s">
        <v>1</v>
      </c>
      <c r="C3" s="17" t="s">
        <v>2</v>
      </c>
      <c r="D3" s="17" t="s">
        <v>11</v>
      </c>
      <c r="E3" s="17" t="s">
        <v>3</v>
      </c>
      <c r="F3" s="17" t="s">
        <v>4</v>
      </c>
      <c r="G3" s="17" t="s">
        <v>5</v>
      </c>
      <c r="H3" s="17" t="s">
        <v>22</v>
      </c>
      <c r="I3" s="17" t="s">
        <v>6</v>
      </c>
      <c r="J3" s="18" t="s">
        <v>7</v>
      </c>
    </row>
    <row r="4" spans="1:12" s="33" customFormat="1" ht="19.5" customHeight="1" x14ac:dyDescent="0.25">
      <c r="A4" s="32" t="s">
        <v>12</v>
      </c>
      <c r="B4" s="46" t="s">
        <v>13</v>
      </c>
      <c r="C4" s="46"/>
      <c r="D4" s="46"/>
      <c r="E4" s="46"/>
      <c r="F4" s="46"/>
      <c r="G4" s="46"/>
      <c r="H4" s="46"/>
      <c r="I4" s="46"/>
      <c r="J4" s="47"/>
    </row>
    <row r="5" spans="1:12" ht="19.5" customHeight="1" x14ac:dyDescent="0.25">
      <c r="A5" s="30"/>
      <c r="B5" s="27">
        <v>768.42999999999984</v>
      </c>
      <c r="C5" s="7">
        <v>1474.35</v>
      </c>
      <c r="D5" s="7">
        <v>65.132795999999999</v>
      </c>
      <c r="E5" s="7">
        <v>1474.35</v>
      </c>
      <c r="F5" s="7"/>
      <c r="G5" s="7"/>
      <c r="H5" s="7"/>
      <c r="I5" s="6">
        <v>1360.98</v>
      </c>
      <c r="J5" s="19">
        <f>B5+C5-I5</f>
        <v>881.79999999999973</v>
      </c>
    </row>
    <row r="6" spans="1:12" ht="19.5" customHeight="1" x14ac:dyDescent="0.25">
      <c r="A6" s="30"/>
      <c r="B6" s="48" t="s">
        <v>14</v>
      </c>
      <c r="C6" s="49"/>
      <c r="D6" s="49"/>
      <c r="E6" s="49"/>
      <c r="F6" s="49"/>
      <c r="G6" s="49"/>
      <c r="H6" s="49"/>
      <c r="I6" s="49"/>
      <c r="J6" s="50"/>
    </row>
    <row r="7" spans="1:12" ht="19.5" customHeight="1" x14ac:dyDescent="0.25">
      <c r="A7" s="30"/>
      <c r="B7" s="27">
        <v>6742.82</v>
      </c>
      <c r="C7" s="8">
        <v>15242.4</v>
      </c>
      <c r="D7" s="9">
        <v>65.132795999999999</v>
      </c>
      <c r="E7" s="8">
        <v>15242.4</v>
      </c>
      <c r="F7" s="9"/>
      <c r="G7" s="8"/>
      <c r="H7" s="8"/>
      <c r="I7" s="6">
        <v>13882.97</v>
      </c>
      <c r="J7" s="20">
        <f>B7+C7-I7</f>
        <v>8102.2500000000018</v>
      </c>
    </row>
    <row r="8" spans="1:12" ht="19.5" customHeight="1" x14ac:dyDescent="0.25">
      <c r="A8" s="30"/>
      <c r="B8" s="48" t="s">
        <v>19</v>
      </c>
      <c r="C8" s="49"/>
      <c r="D8" s="49"/>
      <c r="E8" s="49"/>
      <c r="F8" s="49"/>
      <c r="G8" s="49"/>
      <c r="H8" s="49"/>
      <c r="I8" s="49"/>
      <c r="J8" s="50"/>
    </row>
    <row r="9" spans="1:12" ht="19.5" customHeight="1" x14ac:dyDescent="0.25">
      <c r="A9" s="30"/>
      <c r="B9" s="27">
        <v>10966.06</v>
      </c>
      <c r="C9" s="8"/>
      <c r="D9" s="9"/>
      <c r="E9" s="8"/>
      <c r="F9" s="9"/>
      <c r="G9" s="8"/>
      <c r="H9" s="8"/>
      <c r="I9" s="6">
        <v>3317.07</v>
      </c>
      <c r="J9" s="20">
        <f>B9+C9-I9</f>
        <v>7648.99</v>
      </c>
    </row>
    <row r="10" spans="1:12" ht="19.5" customHeight="1" x14ac:dyDescent="0.25">
      <c r="A10" s="30"/>
      <c r="B10" s="48" t="s">
        <v>20</v>
      </c>
      <c r="C10" s="49"/>
      <c r="D10" s="49"/>
      <c r="E10" s="49"/>
      <c r="F10" s="49"/>
      <c r="G10" s="49"/>
      <c r="H10" s="49"/>
      <c r="I10" s="49"/>
      <c r="J10" s="50"/>
    </row>
    <row r="11" spans="1:12" ht="19.5" customHeight="1" x14ac:dyDescent="0.25">
      <c r="A11" s="30"/>
      <c r="B11" s="27"/>
      <c r="C11" s="8">
        <v>453.86</v>
      </c>
      <c r="D11" s="9">
        <v>10.855460000000001</v>
      </c>
      <c r="E11" s="8">
        <v>453.86</v>
      </c>
      <c r="F11" s="9"/>
      <c r="G11" s="8"/>
      <c r="H11" s="8"/>
      <c r="I11" s="6">
        <v>58.94</v>
      </c>
      <c r="J11" s="20">
        <f>B11+C11-I11</f>
        <v>394.92</v>
      </c>
    </row>
    <row r="12" spans="1:12" ht="19.5" customHeight="1" x14ac:dyDescent="0.25">
      <c r="A12" s="30"/>
      <c r="B12" s="48" t="s">
        <v>21</v>
      </c>
      <c r="C12" s="49"/>
      <c r="D12" s="49"/>
      <c r="E12" s="49"/>
      <c r="F12" s="49"/>
      <c r="G12" s="49"/>
      <c r="H12" s="49"/>
      <c r="I12" s="49"/>
      <c r="J12" s="50"/>
    </row>
    <row r="13" spans="1:12" ht="19.5" customHeight="1" x14ac:dyDescent="0.25">
      <c r="A13" s="30"/>
      <c r="B13" s="27">
        <v>2704.28</v>
      </c>
      <c r="C13" s="8">
        <v>9595.32</v>
      </c>
      <c r="D13" s="9">
        <v>20859.599999999999</v>
      </c>
      <c r="E13" s="8">
        <v>9595.32</v>
      </c>
      <c r="F13" s="9"/>
      <c r="G13" s="8"/>
      <c r="H13" s="8"/>
      <c r="I13" s="6">
        <v>8909.36</v>
      </c>
      <c r="J13" s="20">
        <f>B13+C13-I13</f>
        <v>3390.24</v>
      </c>
    </row>
    <row r="14" spans="1:12" ht="19.5" customHeight="1" x14ac:dyDescent="0.25">
      <c r="A14" s="30"/>
      <c r="B14" s="42" t="s">
        <v>8</v>
      </c>
      <c r="C14" s="42"/>
      <c r="D14" s="42"/>
      <c r="E14" s="42"/>
      <c r="F14" s="42"/>
      <c r="G14" s="42"/>
      <c r="H14" s="42"/>
      <c r="I14" s="42"/>
      <c r="J14" s="45"/>
    </row>
    <row r="15" spans="1:12" ht="19.5" customHeight="1" x14ac:dyDescent="0.25">
      <c r="A15" s="30"/>
      <c r="B15" s="27">
        <v>219081.95</v>
      </c>
      <c r="C15" s="10">
        <v>496327.44</v>
      </c>
      <c r="D15" s="11">
        <v>21220.799999999999</v>
      </c>
      <c r="E15" s="10">
        <v>507813.84</v>
      </c>
      <c r="F15" s="12"/>
      <c r="G15" s="12"/>
      <c r="H15" s="12">
        <v>11486.4</v>
      </c>
      <c r="I15" s="6">
        <v>458788.91</v>
      </c>
      <c r="J15" s="20">
        <f>B15+C15-I15</f>
        <v>256620.48000000004</v>
      </c>
      <c r="K15" s="37"/>
      <c r="L15" s="37"/>
    </row>
    <row r="16" spans="1:12" ht="19.5" customHeight="1" x14ac:dyDescent="0.25">
      <c r="A16" s="30"/>
      <c r="B16" s="42" t="s">
        <v>9</v>
      </c>
      <c r="C16" s="43"/>
      <c r="D16" s="43"/>
      <c r="E16" s="43"/>
      <c r="F16" s="43"/>
      <c r="G16" s="43"/>
      <c r="H16" s="43"/>
      <c r="I16" s="43"/>
      <c r="J16" s="44"/>
    </row>
    <row r="17" spans="1:12" ht="19.5" customHeight="1" x14ac:dyDescent="0.25">
      <c r="A17" s="30"/>
      <c r="B17" s="27">
        <v>4957.6899999999987</v>
      </c>
      <c r="C17" s="13"/>
      <c r="D17" s="11"/>
      <c r="E17" s="13"/>
      <c r="F17" s="14"/>
      <c r="G17" s="15"/>
      <c r="H17" s="15"/>
      <c r="I17" s="6">
        <v>1059.73</v>
      </c>
      <c r="J17" s="20">
        <f>B17+C17-I17</f>
        <v>3897.9599999999987</v>
      </c>
    </row>
    <row r="18" spans="1:12" ht="19.5" customHeight="1" x14ac:dyDescent="0.25">
      <c r="A18" s="30"/>
      <c r="B18" s="42" t="s">
        <v>17</v>
      </c>
      <c r="C18" s="43"/>
      <c r="D18" s="43"/>
      <c r="E18" s="43"/>
      <c r="F18" s="43"/>
      <c r="G18" s="43"/>
      <c r="H18" s="43"/>
      <c r="I18" s="43"/>
      <c r="J18" s="44"/>
    </row>
    <row r="19" spans="1:12" ht="19.5" customHeight="1" thickBot="1" x14ac:dyDescent="0.3">
      <c r="A19" s="31"/>
      <c r="B19" s="28">
        <v>48103.58</v>
      </c>
      <c r="C19" s="22">
        <v>93159.6</v>
      </c>
      <c r="D19" s="23">
        <v>21220.799999999999</v>
      </c>
      <c r="E19" s="22">
        <v>93159.6</v>
      </c>
      <c r="F19" s="24"/>
      <c r="G19" s="25"/>
      <c r="H19" s="25"/>
      <c r="I19" s="21">
        <v>86842.59</v>
      </c>
      <c r="J19" s="26">
        <f>B19+C19-I19</f>
        <v>54420.59</v>
      </c>
      <c r="K19" s="37"/>
      <c r="L19" s="37"/>
    </row>
    <row r="20" spans="1:12" s="33" customFormat="1" ht="19.5" customHeight="1" thickBot="1" x14ac:dyDescent="0.3">
      <c r="A20" s="34" t="s">
        <v>10</v>
      </c>
      <c r="B20" s="35">
        <f>B19+B17+B15+B7+B5+B11+B13+B9</f>
        <v>293324.81000000006</v>
      </c>
      <c r="C20" s="35">
        <f t="shared" ref="C20:I20" si="0">C19+C17+C15+C7+C5+C11+C13+C9</f>
        <v>616252.97</v>
      </c>
      <c r="D20" s="35"/>
      <c r="E20" s="35">
        <f t="shared" si="0"/>
        <v>627739.37</v>
      </c>
      <c r="F20" s="35"/>
      <c r="G20" s="35">
        <f t="shared" si="0"/>
        <v>0</v>
      </c>
      <c r="H20" s="35">
        <f t="shared" si="0"/>
        <v>11486.4</v>
      </c>
      <c r="I20" s="39">
        <f t="shared" si="0"/>
        <v>574220.54999999981</v>
      </c>
      <c r="J20" s="40">
        <f>J19+J17+J15+J7+J5+J11+J13+J9</f>
        <v>335357.23</v>
      </c>
    </row>
    <row r="21" spans="1:12" ht="19.5" customHeight="1" x14ac:dyDescent="0.25">
      <c r="A21" s="2" t="s">
        <v>16</v>
      </c>
      <c r="B21" s="3"/>
      <c r="C21" s="3"/>
      <c r="D21" s="3"/>
      <c r="E21" s="3"/>
      <c r="F21" s="3"/>
      <c r="G21" s="3"/>
      <c r="H21" s="3"/>
      <c r="I21" s="3"/>
      <c r="J21" s="3"/>
    </row>
    <row r="22" spans="1:12" s="33" customFormat="1" ht="19.5" customHeight="1" x14ac:dyDescent="0.25">
      <c r="A22" s="36" t="s">
        <v>15</v>
      </c>
      <c r="B22" s="38">
        <f>I20/(B20+C20)</f>
        <v>0.63130450482200628</v>
      </c>
      <c r="C22" s="51"/>
      <c r="D22" s="51"/>
      <c r="E22" s="36"/>
      <c r="F22" s="36"/>
      <c r="G22" s="36"/>
      <c r="H22" s="36"/>
      <c r="I22" s="36"/>
      <c r="J22" s="36"/>
    </row>
    <row r="23" spans="1:12" ht="15" customHeight="1" x14ac:dyDescent="0.25">
      <c r="A23" s="1"/>
      <c r="B23" s="1"/>
      <c r="C23" s="4"/>
      <c r="D23" s="1"/>
      <c r="E23" s="1"/>
      <c r="F23" s="1"/>
      <c r="G23" s="1"/>
      <c r="H23" s="1"/>
      <c r="I23" s="1"/>
      <c r="J23" s="1"/>
    </row>
    <row r="24" spans="1:12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2" ht="15" customHeight="1" x14ac:dyDescent="0.25"/>
    <row r="29" spans="1:12" ht="15" customHeight="1" x14ac:dyDescent="0.25"/>
    <row r="32" spans="1:12" ht="15" customHeight="1" x14ac:dyDescent="0.25"/>
    <row r="34" ht="15" customHeight="1" x14ac:dyDescent="0.25"/>
    <row r="35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  <row r="46" ht="15" customHeight="1" x14ac:dyDescent="0.25"/>
    <row r="47" ht="15" customHeight="1" x14ac:dyDescent="0.25"/>
    <row r="49" ht="15" customHeight="1" x14ac:dyDescent="0.25"/>
    <row r="50" ht="15" customHeight="1" x14ac:dyDescent="0.25"/>
  </sheetData>
  <mergeCells count="9">
    <mergeCell ref="B1:I1"/>
    <mergeCell ref="B16:J16"/>
    <mergeCell ref="B18:J18"/>
    <mergeCell ref="B14:J14"/>
    <mergeCell ref="B4:J4"/>
    <mergeCell ref="B6:J6"/>
    <mergeCell ref="B8:J8"/>
    <mergeCell ref="B10:J10"/>
    <mergeCell ref="B12:J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2023-07-04T06:56:24Z</dcterms:modified>
</cp:coreProperties>
</file>