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I9" i="1"/>
  <c r="H12" i="1" l="1"/>
  <c r="I7" i="1"/>
  <c r="G12" i="1" l="1"/>
  <c r="I11" i="1"/>
  <c r="C12" i="1" l="1"/>
  <c r="E12" i="1"/>
  <c r="B13" i="1" l="1"/>
  <c r="I12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<sst xmlns="http://schemas.openxmlformats.org/spreadsheetml/2006/main" count="17" uniqueCount="17">
  <si>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</si>
  <si>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</si>
  <si>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</si>
  <si>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</si>
  <si>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</si>
  <si>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</si>
  <si>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</si>
  <si>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</si>
  <si>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</si>
  <si>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</si>
  <si>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</si>
  <si>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</si>
  <si>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</si>
  <si>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</si>
  <si>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</si>
  <si>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Вишневая, 9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</si>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</sst>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16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8" t="s">
        <v>15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9"/>
      <c r="B7" s="17">
        <v>208877.30999999997</v>
      </c>
      <c r="C7" s="8">
        <v>237991.67999999999</v>
      </c>
      <c r="D7" s="9">
        <v>9271.2000000000007</v>
      </c>
      <c r="E7" s="8">
        <v>237991.67999999999</v>
      </c>
      <c r="F7" s="10"/>
      <c r="G7" s="11"/>
      <c r="H7" s="12">
        <v>184938.64</v>
      </c>
      <c r="I7" s="16">
        <f>SUM(B7+C7-H7)</f>
        <v>261930.34999999998</v>
      </c>
    </row>
    <row r="8" spans="1:17" ht="19.5" customHeight="1" x14ac:dyDescent="0.25">
      <c r="A8" s="19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9"/>
      <c r="B9" s="17">
        <v>4476.8</v>
      </c>
      <c r="C9" s="7"/>
      <c r="D9" s="7"/>
      <c r="E9" s="7"/>
      <c r="F9" s="7"/>
      <c r="G9" s="7"/>
      <c r="H9" s="12">
        <v>1973.0099999999998</v>
      </c>
      <c r="I9" s="16">
        <f>SUM(B9+C9-H9)</f>
        <v>2503.7900000000004</v>
      </c>
    </row>
    <row r="10" spans="1:17" ht="19.5" customHeight="1" x14ac:dyDescent="0.25">
      <c r="A10" s="19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9"/>
      <c r="B11" s="20">
        <v>39625.5</v>
      </c>
      <c r="C11" s="21">
        <v>36065.160000000003</v>
      </c>
      <c r="D11" s="22">
        <v>9271.2000000000007</v>
      </c>
      <c r="E11" s="21">
        <v>36065.160000000003</v>
      </c>
      <c r="F11" s="23"/>
      <c r="G11" s="24"/>
      <c r="H11" s="25">
        <v>31808.38</v>
      </c>
      <c r="I11" s="16">
        <f>SUM(B11+C11-H11)</f>
        <v>43882.28</v>
      </c>
    </row>
    <row r="12" spans="1:17" ht="19.5" customHeight="1" thickBot="1" x14ac:dyDescent="0.3">
      <c r="A12" s="26" t="s">
        <v>12</v>
      </c>
      <c r="B12" s="27">
        <f>SUM(B11+B9+B7)</f>
        <v>252979.61</v>
      </c>
      <c r="C12" s="28">
        <f t="shared" ref="C12:G12" si="0">SUM(C11+C9+C7)</f>
        <v>274056.83999999997</v>
      </c>
      <c r="D12" s="28"/>
      <c r="E12" s="28">
        <f t="shared" si="0"/>
        <v>274056.83999999997</v>
      </c>
      <c r="F12" s="28"/>
      <c r="G12" s="28">
        <f t="shared" si="0"/>
        <v>0</v>
      </c>
      <c r="H12" s="28">
        <f>SUM(H11+H9+H7)</f>
        <v>218720.03000000003</v>
      </c>
      <c r="I12" s="29">
        <f>SUM(I11+I9+I7)</f>
        <v>308316.42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14</v>
      </c>
      <c r="B13" s="14">
        <f>H12/(B12+C12)*100</f>
        <v>41.499981642635916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2023-03-06T02:08:57Z</dcterms:modified>
</cp:coreProperties>
</file>