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280" yWindow="5160" windowWidth="1864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9" i="1" l="1"/>
  <c r="C18" i="1" l="1"/>
  <c r="E18" i="1"/>
  <c r="G18" i="1"/>
  <c r="H18" i="1"/>
  <c r="I18" i="1"/>
  <c r="B18" i="1"/>
  <c r="I9" i="1"/>
  <c r="I11" i="1"/>
  <c r="I17" i="1" l="1"/>
  <c r="I15" i="1"/>
  <c r="I7" i="1"/>
  <c r="I5" i="1"/>
  <c r="I13" i="1" l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<sst xmlns="http://schemas.openxmlformats.org/spreadsheetml/2006/main" count="20" uniqueCount="20">
  <si>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</si>
  <si>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</si>
  <si>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</si>
  <si>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</si>
  <si>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</si>
  <si>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</si>
  <si>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</si>
  <si>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</si>
  <si>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</si>
  <si>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</si>
  <si>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</si>
  <si>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Потребленный объем</t>
  </si>
  <si>
    <t>Зейский, 8</t>
  </si>
  <si>
    <t>ХВ на содержание о/и</t>
  </si>
  <si>
    <t>Горячая вода на  с одержание о/и</t>
  </si>
  <si>
    <t xml:space="preserve">Платежеспособность  - </t>
  </si>
  <si>
    <t>Услуги управляющей компании</t>
  </si>
  <si>
    <t xml:space="preserve">Сведения за 2022 год о начислении платы за жилищные услуги. </t>
  </si>
  <si>
    <t>Отведение сточных вод на  с одержание о/и</t>
  </si>
  <si>
    <t>Горячая вода повышающий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</si>
</sst>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168" fontId="5" fillId="0" borderId="0" xfId="0" applyNumberFormat="1" applyFont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" fontId="5" fillId="0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5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5" fillId="0" borderId="20" xfId="0" applyFont="1" applyBorder="1" applyAlignment="1">
      <alignment horizontal="left"/>
    </xf>
    <xf numFmtId="4" fontId="0" fillId="0" borderId="0" xfId="0" applyNumberFormat="1"/>
    <xf numFmtId="4" fontId="5" fillId="0" borderId="22" xfId="0" applyNumberFormat="1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10" zoomScaleNormal="100" workbookViewId="0">
      <selection activeCell="F29" sqref="F29"/>
    </sheetView>
  </sheetViews>
  <sheetFormatPr defaultRowHeight="15" x14ac:dyDescent="0.25"/>
  <cols>
    <col min="1" max="1" width="23.140625" customWidth="1"/>
    <col min="2" max="2" width="18.28515625" customWidth="1"/>
    <col min="3" max="3" width="17.140625" customWidth="1"/>
    <col min="4" max="4" width="18.42578125" customWidth="1"/>
    <col min="5" max="5" width="19.140625" customWidth="1"/>
    <col min="6" max="6" width="18.28515625" customWidth="1"/>
    <col min="7" max="7" width="17.5703125" customWidth="1"/>
    <col min="8" max="8" width="17" customWidth="1"/>
    <col min="9" max="9" width="19" customWidth="1"/>
    <col min="10" max="10" width="12.42578125" customWidth="1"/>
    <col min="11" max="11" width="10" bestFit="1" customWidth="1"/>
  </cols>
  <sheetData>
    <row r="1" spans="1:11" ht="16.5" x14ac:dyDescent="0.25">
      <c r="A1" s="1"/>
      <c r="B1" s="46" t="s">
        <v>17</v>
      </c>
      <c r="C1" s="46"/>
      <c r="D1" s="46"/>
      <c r="E1" s="46"/>
      <c r="F1" s="46"/>
      <c r="G1" s="46"/>
      <c r="H1" s="46"/>
      <c r="I1" s="1"/>
    </row>
    <row r="2" spans="1:11" ht="17.25" thickBot="1" x14ac:dyDescent="0.3">
      <c r="A2" s="1"/>
      <c r="B2" s="3"/>
      <c r="C2" s="3"/>
      <c r="D2" s="3"/>
      <c r="E2" s="3"/>
      <c r="F2" s="3"/>
      <c r="G2" s="3"/>
      <c r="H2" s="3"/>
      <c r="I2" s="1"/>
    </row>
    <row r="3" spans="1:11" ht="55.5" customHeight="1" thickBot="1" x14ac:dyDescent="0.3">
      <c r="A3" s="31" t="s">
        <v>0</v>
      </c>
      <c r="B3" s="17" t="s">
        <v>1</v>
      </c>
      <c r="C3" s="18" t="s">
        <v>2</v>
      </c>
      <c r="D3" s="18" t="s">
        <v>11</v>
      </c>
      <c r="E3" s="18" t="s">
        <v>3</v>
      </c>
      <c r="F3" s="18" t="s">
        <v>4</v>
      </c>
      <c r="G3" s="18" t="s">
        <v>5</v>
      </c>
      <c r="H3" s="18" t="s">
        <v>6</v>
      </c>
      <c r="I3" s="19" t="s">
        <v>7</v>
      </c>
    </row>
    <row r="4" spans="1:11" s="14" customFormat="1" ht="19.5" customHeight="1" x14ac:dyDescent="0.25">
      <c r="A4" s="32" t="s">
        <v>12</v>
      </c>
      <c r="B4" s="47" t="s">
        <v>13</v>
      </c>
      <c r="C4" s="47"/>
      <c r="D4" s="47"/>
      <c r="E4" s="47"/>
      <c r="F4" s="47"/>
      <c r="G4" s="47"/>
      <c r="H4" s="47"/>
      <c r="I4" s="48"/>
    </row>
    <row r="5" spans="1:11" ht="19.5" customHeight="1" x14ac:dyDescent="0.25">
      <c r="A5" s="33"/>
      <c r="B5" s="28">
        <v>1484.2999999999997</v>
      </c>
      <c r="C5" s="5">
        <v>3501.49</v>
      </c>
      <c r="D5" s="5">
        <v>154.66247999999999</v>
      </c>
      <c r="E5" s="5">
        <v>3501.49</v>
      </c>
      <c r="F5" s="5"/>
      <c r="G5" s="5"/>
      <c r="H5" s="4">
        <v>3454.07</v>
      </c>
      <c r="I5" s="20">
        <f>B5+C5-H5</f>
        <v>1531.7199999999989</v>
      </c>
    </row>
    <row r="6" spans="1:11" ht="19.5" customHeight="1" x14ac:dyDescent="0.25">
      <c r="A6" s="33"/>
      <c r="B6" s="39" t="s">
        <v>14</v>
      </c>
      <c r="C6" s="40"/>
      <c r="D6" s="40"/>
      <c r="E6" s="40"/>
      <c r="F6" s="40"/>
      <c r="G6" s="40"/>
      <c r="H6" s="40"/>
      <c r="I6" s="41"/>
    </row>
    <row r="7" spans="1:11" ht="19.5" customHeight="1" x14ac:dyDescent="0.25">
      <c r="A7" s="33"/>
      <c r="B7" s="28">
        <v>13893.739999999998</v>
      </c>
      <c r="C7" s="6">
        <v>36194.269999999997</v>
      </c>
      <c r="D7" s="7">
        <v>154.66246799999999</v>
      </c>
      <c r="E7" s="6">
        <v>36194.269999999997</v>
      </c>
      <c r="F7" s="7"/>
      <c r="G7" s="6"/>
      <c r="H7" s="4">
        <v>35295.599999999999</v>
      </c>
      <c r="I7" s="20">
        <f>B7+C7-H7</f>
        <v>14792.409999999996</v>
      </c>
    </row>
    <row r="8" spans="1:11" ht="19.5" customHeight="1" x14ac:dyDescent="0.25">
      <c r="A8" s="33"/>
      <c r="B8" s="39" t="s">
        <v>19</v>
      </c>
      <c r="C8" s="40"/>
      <c r="D8" s="40"/>
      <c r="E8" s="40"/>
      <c r="F8" s="40"/>
      <c r="G8" s="40"/>
      <c r="H8" s="40"/>
      <c r="I8" s="41"/>
    </row>
    <row r="9" spans="1:11" ht="19.5" customHeight="1" x14ac:dyDescent="0.25">
      <c r="A9" s="33"/>
      <c r="B9" s="28">
        <v>18166.830000000002</v>
      </c>
      <c r="C9" s="6"/>
      <c r="D9" s="7"/>
      <c r="E9" s="6"/>
      <c r="F9" s="7"/>
      <c r="G9" s="6"/>
      <c r="H9" s="4">
        <v>2996.52</v>
      </c>
      <c r="I9" s="20">
        <f>B9+C9-H9</f>
        <v>15170.310000000001</v>
      </c>
    </row>
    <row r="10" spans="1:11" ht="19.5" customHeight="1" x14ac:dyDescent="0.25">
      <c r="A10" s="33"/>
      <c r="B10" s="39" t="s">
        <v>18</v>
      </c>
      <c r="C10" s="40"/>
      <c r="D10" s="40"/>
      <c r="E10" s="40"/>
      <c r="F10" s="40"/>
      <c r="G10" s="40"/>
      <c r="H10" s="40"/>
      <c r="I10" s="41"/>
    </row>
    <row r="11" spans="1:11" ht="19.5" customHeight="1" x14ac:dyDescent="0.25">
      <c r="A11" s="33"/>
      <c r="B11" s="28"/>
      <c r="C11" s="6">
        <v>1077.73</v>
      </c>
      <c r="D11" s="7">
        <v>25.777083000000001</v>
      </c>
      <c r="E11" s="6">
        <v>1077.73</v>
      </c>
      <c r="F11" s="7"/>
      <c r="G11" s="6"/>
      <c r="H11" s="4">
        <v>44.79</v>
      </c>
      <c r="I11" s="20">
        <f>B11+C11-H11</f>
        <v>1032.94</v>
      </c>
    </row>
    <row r="12" spans="1:11" ht="19.5" customHeight="1" x14ac:dyDescent="0.25">
      <c r="A12" s="33"/>
      <c r="B12" s="42" t="s">
        <v>8</v>
      </c>
      <c r="C12" s="42"/>
      <c r="D12" s="42"/>
      <c r="E12" s="42"/>
      <c r="F12" s="42"/>
      <c r="G12" s="42"/>
      <c r="H12" s="42"/>
      <c r="I12" s="45"/>
    </row>
    <row r="13" spans="1:11" ht="19.5" customHeight="1" x14ac:dyDescent="0.25">
      <c r="A13" s="33"/>
      <c r="B13" s="28">
        <v>364709.84000000008</v>
      </c>
      <c r="C13" s="8">
        <v>936450.36</v>
      </c>
      <c r="D13" s="9">
        <v>41018.400000000001</v>
      </c>
      <c r="E13" s="8">
        <v>936450.36</v>
      </c>
      <c r="F13" s="10"/>
      <c r="G13" s="10"/>
      <c r="H13" s="4">
        <v>930054.25</v>
      </c>
      <c r="I13" s="21">
        <f>B13+C13-H13</f>
        <v>371105.95000000019</v>
      </c>
      <c r="J13" s="36"/>
      <c r="K13" s="36"/>
    </row>
    <row r="14" spans="1:11" ht="19.5" customHeight="1" x14ac:dyDescent="0.25">
      <c r="A14" s="33"/>
      <c r="B14" s="42" t="s">
        <v>9</v>
      </c>
      <c r="C14" s="43"/>
      <c r="D14" s="43"/>
      <c r="E14" s="43"/>
      <c r="F14" s="43"/>
      <c r="G14" s="43"/>
      <c r="H14" s="43"/>
      <c r="I14" s="44"/>
    </row>
    <row r="15" spans="1:11" ht="19.5" customHeight="1" x14ac:dyDescent="0.25">
      <c r="A15" s="33"/>
      <c r="B15" s="28">
        <v>6608.2799999999988</v>
      </c>
      <c r="C15" s="11"/>
      <c r="D15" s="9"/>
      <c r="E15" s="11"/>
      <c r="F15" s="12"/>
      <c r="G15" s="13"/>
      <c r="H15" s="4">
        <v>770.29</v>
      </c>
      <c r="I15" s="20">
        <f>B15+C15-H15</f>
        <v>5837.9899999999989</v>
      </c>
    </row>
    <row r="16" spans="1:11" ht="19.5" customHeight="1" x14ac:dyDescent="0.25">
      <c r="A16" s="33"/>
      <c r="B16" s="42" t="s">
        <v>16</v>
      </c>
      <c r="C16" s="43"/>
      <c r="D16" s="43"/>
      <c r="E16" s="43"/>
      <c r="F16" s="43"/>
      <c r="G16" s="43"/>
      <c r="H16" s="43"/>
      <c r="I16" s="44"/>
    </row>
    <row r="17" spans="1:9" ht="19.5" customHeight="1" thickBot="1" x14ac:dyDescent="0.3">
      <c r="A17" s="34"/>
      <c r="B17" s="29">
        <v>77899.09</v>
      </c>
      <c r="C17" s="23">
        <v>180071.4</v>
      </c>
      <c r="D17" s="24">
        <v>41018.400000000001</v>
      </c>
      <c r="E17" s="23">
        <v>180071.4</v>
      </c>
      <c r="F17" s="25"/>
      <c r="G17" s="26"/>
      <c r="H17" s="22">
        <v>181185.59</v>
      </c>
      <c r="I17" s="27">
        <f>B17+C17-H17</f>
        <v>76784.899999999994</v>
      </c>
    </row>
    <row r="18" spans="1:9" s="14" customFormat="1" ht="19.5" customHeight="1" thickBot="1" x14ac:dyDescent="0.3">
      <c r="A18" s="35" t="s">
        <v>10</v>
      </c>
      <c r="B18" s="30">
        <f>B17+B15+B13+B7+B5+B9+B11</f>
        <v>482762.08000000007</v>
      </c>
      <c r="C18" s="30">
        <f t="shared" ref="C18:I18" si="0">C17+C15+C13+C7+C5+C9+C11</f>
        <v>1157295.25</v>
      </c>
      <c r="D18" s="30"/>
      <c r="E18" s="30">
        <f t="shared" si="0"/>
        <v>1157295.25</v>
      </c>
      <c r="F18" s="30"/>
      <c r="G18" s="30">
        <f t="shared" si="0"/>
        <v>0</v>
      </c>
      <c r="H18" s="37">
        <f t="shared" si="0"/>
        <v>1153801.1100000001</v>
      </c>
      <c r="I18" s="38">
        <f t="shared" si="0"/>
        <v>486256.22000000015</v>
      </c>
    </row>
    <row r="19" spans="1:9" s="14" customFormat="1" ht="19.5" customHeight="1" x14ac:dyDescent="0.25">
      <c r="A19" s="15" t="s">
        <v>15</v>
      </c>
      <c r="B19" s="16">
        <f>H18/(B18+C18)</f>
        <v>0.70351266927967693</v>
      </c>
      <c r="C19" s="15"/>
      <c r="D19" s="15"/>
      <c r="E19" s="15"/>
      <c r="F19" s="15"/>
      <c r="G19" s="15"/>
      <c r="H19" s="15"/>
      <c r="I19" s="15"/>
    </row>
    <row r="20" spans="1:9" ht="15" customHeight="1" x14ac:dyDescent="0.25">
      <c r="A20" s="1"/>
      <c r="B20" s="1"/>
      <c r="C20" s="2"/>
      <c r="D20" s="1"/>
      <c r="E20" s="1"/>
      <c r="F20" s="1"/>
      <c r="G20" s="1"/>
      <c r="H20" s="1"/>
      <c r="I20" s="1"/>
    </row>
    <row r="21" spans="1:9" ht="15" customHeight="1" x14ac:dyDescent="0.25"/>
    <row r="22" spans="1:9" ht="15" customHeight="1" x14ac:dyDescent="0.25"/>
    <row r="26" spans="1:9" ht="15" customHeight="1" x14ac:dyDescent="0.25"/>
    <row r="29" spans="1:9" ht="15" customHeight="1" x14ac:dyDescent="0.25"/>
    <row r="31" spans="1:9" ht="15" customHeight="1" x14ac:dyDescent="0.25"/>
    <row r="32" spans="1:9" ht="15" customHeight="1" x14ac:dyDescent="0.25"/>
    <row r="35" ht="15" customHeight="1" x14ac:dyDescent="0.25"/>
    <row r="37" ht="15" customHeight="1" x14ac:dyDescent="0.25"/>
    <row r="38" ht="15" customHeight="1" x14ac:dyDescent="0.25"/>
    <row r="40" ht="15" customHeight="1" x14ac:dyDescent="0.25"/>
    <row r="41" ht="15" customHeight="1" x14ac:dyDescent="0.25"/>
    <row r="43" ht="15" customHeight="1" x14ac:dyDescent="0.25"/>
    <row r="44" ht="15" customHeight="1" x14ac:dyDescent="0.25"/>
    <row r="46" ht="15" customHeight="1" x14ac:dyDescent="0.25"/>
    <row r="47" ht="15" customHeight="1" x14ac:dyDescent="0.25"/>
  </sheetData>
  <mergeCells count="8">
    <mergeCell ref="B6:I6"/>
    <mergeCell ref="B14:I14"/>
    <mergeCell ref="B16:I16"/>
    <mergeCell ref="B12:I12"/>
    <mergeCell ref="B1:H1"/>
    <mergeCell ref="B4:I4"/>
    <mergeCell ref="B10:I10"/>
    <mergeCell ref="B8:I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2023-02-17T06:07:49Z</dcterms:modified>
</cp:coreProperties>
</file>