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635" yWindow="5220" windowWidth="19650" windowHeight="10050"/>
  </bookViews>
  <sheets>
    <sheet name="2022" sheetId="1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C20" i="1" l="1"/>
  <c r="E20" i="1"/>
  <c r="G20" i="1"/>
  <c r="H20" i="1"/>
  <c r="I20" i="1"/>
  <c r="B20" i="1"/>
  <c r="I13" i="1"/>
  <c r="I11" i="1"/>
  <c r="I9" i="1"/>
  <c r="I19" i="1" l="1"/>
  <c r="I17" i="1"/>
  <c r="I7" i="1"/>
  <c r="I5" i="1"/>
  <c r="I15" i="1" l="1"/>
  <c r="B21" i="1" l="1"/>
</calcChain>
</file>

<file path=xl/sharedStrings.xml><?xml version="1.0" encoding="utf-8"?>
<sst xmlns="http://schemas.openxmlformats.org/spreadsheetml/2006/main" count="21" uniqueCount="21">
  <si>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</si>
  <si>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</si>
  <si>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</si>
  <si>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</si>
  <si>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</si>
  <si>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</si>
  <si>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</si>
  <si>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</si>
  <si>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</si>
  <si>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</si>
  <si>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</si>
  <si>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</si>
  <si>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</si>
  <si>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ХВ на содержание о/и</t>
  </si>
  <si>
    <t>ГВ на содержпние о/и</t>
  </si>
  <si>
    <t xml:space="preserve">Платежеспособность  - </t>
  </si>
  <si>
    <t>Зейский, 9</t>
  </si>
  <si>
    <t xml:space="preserve">Сведения за 2022 год о начислении платы за жилищные услуги. </t>
  </si>
  <si>
    <t>ГВ на повышающий коэффициент</t>
  </si>
  <si>
    <t>Отведение сточных вод на содержание о/и</t>
  </si>
  <si>
    <t>Оплата установки ОДПУ на ХВС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</si>
</sst>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2" fontId="0" fillId="0" borderId="0" xfId="0" applyNumberFormat="1"/>
    <xf numFmtId="0" fontId="3" fillId="0" borderId="0" xfId="0" applyFont="1"/>
    <xf numFmtId="2" fontId="3" fillId="0" borderId="2" xfId="0" applyNumberFormat="1" applyFont="1" applyBorder="1" applyAlignment="1">
      <alignment horizontal="center"/>
    </xf>
    <xf numFmtId="2" fontId="4" fillId="0" borderId="2" xfId="1" applyNumberFormat="1" applyFont="1" applyFill="1" applyBorder="1" applyAlignment="1">
      <alignment horizontal="center" vertical="top"/>
    </xf>
    <xf numFmtId="2" fontId="4" fillId="0" borderId="2" xfId="2" applyNumberFormat="1" applyFont="1" applyFill="1" applyBorder="1" applyAlignment="1">
      <alignment horizontal="center" vertical="top"/>
    </xf>
    <xf numFmtId="2" fontId="3" fillId="0" borderId="2" xfId="0" applyNumberFormat="1" applyFont="1" applyFill="1" applyBorder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8" xfId="2" applyNumberFormat="1" applyFont="1" applyFill="1" applyBorder="1" applyAlignment="1">
      <alignment horizontal="center" vertical="top"/>
    </xf>
    <xf numFmtId="2" fontId="3" fillId="0" borderId="8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4" fillId="0" borderId="12" xfId="1" applyNumberFormat="1" applyFont="1" applyFill="1" applyBorder="1" applyAlignment="1">
      <alignment horizontal="center" vertical="top"/>
    </xf>
    <xf numFmtId="2" fontId="4" fillId="0" borderId="12" xfId="2" applyNumberFormat="1" applyFont="1" applyFill="1" applyBorder="1" applyAlignment="1">
      <alignment horizontal="center" vertical="top"/>
    </xf>
    <xf numFmtId="2" fontId="4" fillId="0" borderId="13" xfId="2" applyNumberFormat="1" applyFont="1" applyFill="1" applyBorder="1" applyAlignment="1">
      <alignment horizontal="center" vertical="top"/>
    </xf>
    <xf numFmtId="0" fontId="4" fillId="0" borderId="15" xfId="0" applyFont="1" applyFill="1" applyBorder="1" applyAlignment="1">
      <alignment vertical="center" wrapText="1"/>
    </xf>
    <xf numFmtId="0" fontId="3" fillId="0" borderId="16" xfId="0" applyFont="1" applyBorder="1"/>
    <xf numFmtId="0" fontId="3" fillId="0" borderId="17" xfId="0" applyFont="1" applyBorder="1"/>
    <xf numFmtId="0" fontId="5" fillId="0" borderId="15" xfId="0" applyFont="1" applyBorder="1"/>
    <xf numFmtId="2" fontId="2" fillId="0" borderId="0" xfId="0" applyNumberFormat="1" applyFont="1"/>
    <xf numFmtId="0" fontId="2" fillId="0" borderId="0" xfId="0" applyFont="1"/>
    <xf numFmtId="0" fontId="5" fillId="0" borderId="17" xfId="0" applyFont="1" applyBorder="1" applyAlignment="1">
      <alignment horizontal="left"/>
    </xf>
    <xf numFmtId="2" fontId="5" fillId="0" borderId="14" xfId="0" applyNumberFormat="1" applyFont="1" applyFill="1" applyBorder="1" applyAlignment="1">
      <alignment horizontal="center" vertical="center"/>
    </xf>
    <xf numFmtId="0" fontId="5" fillId="0" borderId="0" xfId="0" applyFont="1"/>
    <xf numFmtId="10" fontId="5" fillId="0" borderId="0" xfId="0" applyNumberFormat="1" applyFont="1" applyAlignment="1">
      <alignment horizontal="center"/>
    </xf>
    <xf numFmtId="4" fontId="2" fillId="0" borderId="0" xfId="0" applyNumberFormat="1" applyFont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zoomScaleNormal="100" workbookViewId="0">
      <selection activeCell="K12" sqref="K12"/>
    </sheetView>
  </sheetViews>
  <sheetFormatPr defaultRowHeight="15" x14ac:dyDescent="0.25"/>
  <cols>
    <col min="1" max="1" width="24.140625" customWidth="1"/>
    <col min="2" max="2" width="18.28515625" customWidth="1"/>
    <col min="3" max="3" width="18.85546875" customWidth="1"/>
    <col min="4" max="4" width="19.42578125" customWidth="1"/>
    <col min="5" max="5" width="18.7109375" customWidth="1"/>
    <col min="6" max="6" width="17.5703125" customWidth="1"/>
    <col min="7" max="7" width="17.85546875" customWidth="1"/>
    <col min="8" max="8" width="17.140625" customWidth="1"/>
    <col min="9" max="9" width="19.42578125" customWidth="1"/>
    <col min="10" max="10" width="10.7109375" customWidth="1"/>
    <col min="11" max="11" width="9.5703125" bestFit="1" customWidth="1"/>
  </cols>
  <sheetData>
    <row r="1" spans="1:11" ht="16.5" x14ac:dyDescent="0.25">
      <c r="A1" s="2"/>
      <c r="B1" s="35" t="s">
        <v>17</v>
      </c>
      <c r="C1" s="35"/>
      <c r="D1" s="35"/>
      <c r="E1" s="35"/>
      <c r="F1" s="35"/>
      <c r="G1" s="35"/>
      <c r="H1" s="35"/>
      <c r="I1" s="2"/>
    </row>
    <row r="2" spans="1:11" ht="17.25" thickBot="1" x14ac:dyDescent="0.3">
      <c r="A2" s="2"/>
      <c r="B2" s="8"/>
      <c r="C2" s="8"/>
      <c r="D2" s="8"/>
      <c r="E2" s="8"/>
      <c r="F2" s="8"/>
      <c r="G2" s="8"/>
      <c r="H2" s="8"/>
      <c r="I2" s="2"/>
    </row>
    <row r="3" spans="1:11" ht="50.25" thickBot="1" x14ac:dyDescent="0.3">
      <c r="A3" s="20" t="s">
        <v>0</v>
      </c>
      <c r="B3" s="9" t="s">
        <v>1</v>
      </c>
      <c r="C3" s="10" t="s">
        <v>2</v>
      </c>
      <c r="D3" s="10" t="s">
        <v>12</v>
      </c>
      <c r="E3" s="10" t="s">
        <v>3</v>
      </c>
      <c r="F3" s="10" t="s">
        <v>4</v>
      </c>
      <c r="G3" s="10" t="s">
        <v>5</v>
      </c>
      <c r="H3" s="10" t="s">
        <v>6</v>
      </c>
      <c r="I3" s="11" t="s">
        <v>7</v>
      </c>
    </row>
    <row r="4" spans="1:11" s="25" customFormat="1" ht="19.5" customHeight="1" x14ac:dyDescent="0.25">
      <c r="A4" s="23" t="s">
        <v>16</v>
      </c>
      <c r="B4" s="36" t="s">
        <v>13</v>
      </c>
      <c r="C4" s="36"/>
      <c r="D4" s="36"/>
      <c r="E4" s="36"/>
      <c r="F4" s="36"/>
      <c r="G4" s="36"/>
      <c r="H4" s="36"/>
      <c r="I4" s="37"/>
      <c r="J4" s="24"/>
    </row>
    <row r="5" spans="1:11" ht="19.5" customHeight="1" x14ac:dyDescent="0.25">
      <c r="A5" s="21"/>
      <c r="B5" s="16">
        <v>642.55999999999995</v>
      </c>
      <c r="C5" s="3">
        <v>1750.58</v>
      </c>
      <c r="D5" s="3">
        <v>77.331239999999994</v>
      </c>
      <c r="E5" s="3">
        <v>1750.58</v>
      </c>
      <c r="F5" s="3"/>
      <c r="G5" s="3"/>
      <c r="H5" s="3">
        <v>1694.42</v>
      </c>
      <c r="I5" s="12">
        <f>B5+C5-H5</f>
        <v>698.7199999999998</v>
      </c>
      <c r="J5" s="1"/>
    </row>
    <row r="6" spans="1:11" ht="19.5" customHeight="1" x14ac:dyDescent="0.25">
      <c r="A6" s="21"/>
      <c r="B6" s="31" t="s">
        <v>14</v>
      </c>
      <c r="C6" s="31"/>
      <c r="D6" s="31"/>
      <c r="E6" s="31"/>
      <c r="F6" s="31"/>
      <c r="G6" s="31"/>
      <c r="H6" s="31"/>
      <c r="I6" s="34"/>
      <c r="J6" s="1"/>
    </row>
    <row r="7" spans="1:11" ht="19.5" customHeight="1" x14ac:dyDescent="0.25">
      <c r="A7" s="21"/>
      <c r="B7" s="17">
        <v>5681.4500000000007</v>
      </c>
      <c r="C7" s="4">
        <v>18097.55</v>
      </c>
      <c r="D7" s="4">
        <v>77.331239999999994</v>
      </c>
      <c r="E7" s="4">
        <v>18097.55</v>
      </c>
      <c r="F7" s="4"/>
      <c r="G7" s="4"/>
      <c r="H7" s="3">
        <v>17105.919999999998</v>
      </c>
      <c r="I7" s="12">
        <f>B7+C7-H7</f>
        <v>6673.0800000000017</v>
      </c>
      <c r="J7" s="1"/>
      <c r="K7" s="1"/>
    </row>
    <row r="8" spans="1:11" ht="19.5" customHeight="1" x14ac:dyDescent="0.25">
      <c r="A8" s="21"/>
      <c r="B8" s="31" t="s">
        <v>18</v>
      </c>
      <c r="C8" s="31"/>
      <c r="D8" s="31"/>
      <c r="E8" s="31"/>
      <c r="F8" s="31"/>
      <c r="G8" s="31"/>
      <c r="H8" s="31"/>
      <c r="I8" s="34"/>
      <c r="J8" s="1"/>
    </row>
    <row r="9" spans="1:11" ht="19.5" customHeight="1" x14ac:dyDescent="0.25">
      <c r="A9" s="21"/>
      <c r="B9" s="17">
        <v>6811.22</v>
      </c>
      <c r="C9" s="4"/>
      <c r="D9" s="4"/>
      <c r="E9" s="4"/>
      <c r="F9" s="4"/>
      <c r="G9" s="4"/>
      <c r="H9" s="3">
        <v>0.37</v>
      </c>
      <c r="I9" s="12">
        <f>B9+C9-H9</f>
        <v>6810.85</v>
      </c>
      <c r="J9" s="1"/>
      <c r="K9" s="1"/>
    </row>
    <row r="10" spans="1:11" ht="19.5" customHeight="1" x14ac:dyDescent="0.25">
      <c r="A10" s="21"/>
      <c r="B10" s="31" t="s">
        <v>19</v>
      </c>
      <c r="C10" s="31"/>
      <c r="D10" s="31"/>
      <c r="E10" s="31"/>
      <c r="F10" s="31"/>
      <c r="G10" s="31"/>
      <c r="H10" s="31"/>
      <c r="I10" s="34"/>
      <c r="J10" s="1"/>
    </row>
    <row r="11" spans="1:11" ht="19.5" customHeight="1" x14ac:dyDescent="0.25">
      <c r="A11" s="21"/>
      <c r="B11" s="17"/>
      <c r="C11" s="4">
        <v>538.87</v>
      </c>
      <c r="D11" s="4">
        <v>12.888538</v>
      </c>
      <c r="E11" s="4">
        <v>538.87</v>
      </c>
      <c r="F11" s="4"/>
      <c r="G11" s="4"/>
      <c r="H11" s="3">
        <v>32.22</v>
      </c>
      <c r="I11" s="12">
        <f>B11+C11-H11</f>
        <v>506.65</v>
      </c>
      <c r="J11" s="1"/>
      <c r="K11" s="1"/>
    </row>
    <row r="12" spans="1:11" ht="19.5" customHeight="1" x14ac:dyDescent="0.25">
      <c r="A12" s="21"/>
      <c r="B12" s="31" t="s">
        <v>20</v>
      </c>
      <c r="C12" s="31"/>
      <c r="D12" s="31"/>
      <c r="E12" s="31"/>
      <c r="F12" s="31"/>
      <c r="G12" s="31"/>
      <c r="H12" s="31"/>
      <c r="I12" s="34"/>
      <c r="J12" s="1"/>
    </row>
    <row r="13" spans="1:11" ht="19.5" customHeight="1" x14ac:dyDescent="0.25">
      <c r="A13" s="21"/>
      <c r="B13" s="17">
        <v>1847.62</v>
      </c>
      <c r="C13" s="4">
        <v>8814.24</v>
      </c>
      <c r="D13" s="4">
        <v>18753.599999999999</v>
      </c>
      <c r="E13" s="4">
        <v>8814.24</v>
      </c>
      <c r="F13" s="4"/>
      <c r="G13" s="4"/>
      <c r="H13" s="3">
        <v>8672.94</v>
      </c>
      <c r="I13" s="12">
        <f>B13+C13-H13</f>
        <v>1988.92</v>
      </c>
      <c r="J13" s="1"/>
      <c r="K13" s="1"/>
    </row>
    <row r="14" spans="1:11" ht="19.5" customHeight="1" x14ac:dyDescent="0.25">
      <c r="A14" s="21"/>
      <c r="B14" s="31" t="s">
        <v>8</v>
      </c>
      <c r="C14" s="31"/>
      <c r="D14" s="31"/>
      <c r="E14" s="31"/>
      <c r="F14" s="31"/>
      <c r="G14" s="31"/>
      <c r="H14" s="31"/>
      <c r="I14" s="34"/>
      <c r="J14" s="1"/>
    </row>
    <row r="15" spans="1:11" ht="19.5" customHeight="1" x14ac:dyDescent="0.25">
      <c r="A15" s="21"/>
      <c r="B15" s="18">
        <v>146103.12</v>
      </c>
      <c r="C15" s="5">
        <v>469431.12</v>
      </c>
      <c r="D15" s="5">
        <v>20562</v>
      </c>
      <c r="E15" s="5">
        <v>469431.12</v>
      </c>
      <c r="F15" s="5"/>
      <c r="G15" s="5"/>
      <c r="H15" s="3">
        <v>453926.13</v>
      </c>
      <c r="I15" s="12">
        <f>B15+C15-H15</f>
        <v>161608.10999999999</v>
      </c>
      <c r="J15" s="1"/>
      <c r="K15" s="1"/>
    </row>
    <row r="16" spans="1:11" ht="19.5" customHeight="1" x14ac:dyDescent="0.25">
      <c r="A16" s="21"/>
      <c r="B16" s="31" t="s">
        <v>9</v>
      </c>
      <c r="C16" s="32"/>
      <c r="D16" s="32"/>
      <c r="E16" s="32"/>
      <c r="F16" s="32"/>
      <c r="G16" s="32"/>
      <c r="H16" s="32"/>
      <c r="I16" s="33"/>
      <c r="J16" s="1"/>
    </row>
    <row r="17" spans="1:11" ht="19.5" customHeight="1" x14ac:dyDescent="0.25">
      <c r="A17" s="21"/>
      <c r="B17" s="18">
        <v>2697.48</v>
      </c>
      <c r="C17" s="6"/>
      <c r="D17" s="5"/>
      <c r="E17" s="6"/>
      <c r="F17" s="6"/>
      <c r="G17" s="6"/>
      <c r="H17" s="3">
        <v>0.17</v>
      </c>
      <c r="I17" s="12">
        <f>B17+C17-H17</f>
        <v>2697.31</v>
      </c>
      <c r="J17" s="1"/>
    </row>
    <row r="18" spans="1:11" ht="19.5" customHeight="1" x14ac:dyDescent="0.25">
      <c r="A18" s="21"/>
      <c r="B18" s="31" t="s">
        <v>10</v>
      </c>
      <c r="C18" s="32"/>
      <c r="D18" s="32"/>
      <c r="E18" s="32"/>
      <c r="F18" s="32"/>
      <c r="G18" s="32"/>
      <c r="H18" s="32"/>
      <c r="I18" s="33"/>
      <c r="J18" s="1"/>
    </row>
    <row r="19" spans="1:11" ht="19.5" customHeight="1" thickBot="1" x14ac:dyDescent="0.3">
      <c r="A19" s="22"/>
      <c r="B19" s="19">
        <v>34040.06</v>
      </c>
      <c r="C19" s="14">
        <v>90267.96</v>
      </c>
      <c r="D19" s="14">
        <v>20562</v>
      </c>
      <c r="E19" s="14">
        <v>90267.96</v>
      </c>
      <c r="F19" s="14"/>
      <c r="G19" s="14"/>
      <c r="H19" s="15">
        <v>87898.559999999998</v>
      </c>
      <c r="I19" s="13">
        <f>B19+C19-H19</f>
        <v>36409.460000000006</v>
      </c>
      <c r="J19" s="1"/>
      <c r="K19" s="1"/>
    </row>
    <row r="20" spans="1:11" s="25" customFormat="1" ht="19.5" customHeight="1" thickBot="1" x14ac:dyDescent="0.3">
      <c r="A20" s="26" t="s">
        <v>11</v>
      </c>
      <c r="B20" s="27">
        <f>B19+B17+B15+B7+B5+B9+B11+B13</f>
        <v>197823.51</v>
      </c>
      <c r="C20" s="27">
        <f t="shared" ref="C20:I20" si="0">C19+C17+C15+C7+C5+C9+C11+C13</f>
        <v>588900.31999999995</v>
      </c>
      <c r="D20" s="27"/>
      <c r="E20" s="27">
        <f t="shared" si="0"/>
        <v>588900.31999999995</v>
      </c>
      <c r="F20" s="27"/>
      <c r="G20" s="27">
        <f t="shared" si="0"/>
        <v>0</v>
      </c>
      <c r="H20" s="38">
        <f t="shared" si="0"/>
        <v>569330.73</v>
      </c>
      <c r="I20" s="39">
        <f t="shared" si="0"/>
        <v>217393.10000000003</v>
      </c>
      <c r="J20" s="24"/>
    </row>
    <row r="21" spans="1:11" s="25" customFormat="1" ht="19.5" customHeight="1" x14ac:dyDescent="0.25">
      <c r="A21" s="28" t="s">
        <v>15</v>
      </c>
      <c r="B21" s="29">
        <f>H20/(B20+C20)</f>
        <v>0.72367291836069081</v>
      </c>
      <c r="C21" s="28"/>
      <c r="D21" s="28"/>
      <c r="E21" s="28"/>
      <c r="F21" s="28"/>
      <c r="G21" s="28"/>
      <c r="H21" s="28"/>
      <c r="I21" s="28"/>
      <c r="J21" s="30"/>
    </row>
    <row r="22" spans="1:11" ht="16.5" x14ac:dyDescent="0.25">
      <c r="A22" s="2"/>
      <c r="B22" s="2"/>
      <c r="C22" s="7"/>
      <c r="D22" s="2"/>
      <c r="E22" s="2"/>
      <c r="F22" s="2"/>
      <c r="G22" s="2"/>
      <c r="H22" s="2"/>
      <c r="I22" s="2"/>
    </row>
  </sheetData>
  <mergeCells count="9">
    <mergeCell ref="B18:I18"/>
    <mergeCell ref="B14:I14"/>
    <mergeCell ref="B16:I16"/>
    <mergeCell ref="B1:H1"/>
    <mergeCell ref="B4:I4"/>
    <mergeCell ref="B6:I6"/>
    <mergeCell ref="B8:I8"/>
    <mergeCell ref="B10:I10"/>
    <mergeCell ref="B12:I1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1" sqref="B31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2023-02-17T04:57:27Z</dcterms:modified>
</cp:coreProperties>
</file>