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7" i="1" l="1"/>
  <c r="C10" i="1" l="1"/>
  <c r="E10" i="1"/>
  <c r="G10" i="1"/>
  <c r="H10" i="1"/>
  <c r="B10" i="1"/>
  <c r="B11" i="1" l="1"/>
  <c r="I9" i="1"/>
  <c r="I7" i="1" l="1"/>
  <c r="I10" i="1" s="1"/>
</calcChain>
</file>

<file path=xl/sharedStrings.xml><?xml version="1.0" encoding="utf-8"?>
<sst xmlns="http://schemas.openxmlformats.org/spreadsheetml/2006/main" count="15" uniqueCount="15">
  <si>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</si>
  <si>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</si>
  <si>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</si>
  <si>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</si>
  <si>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</si>
  <si>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</si>
  <si>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</si>
  <si>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</si>
  <si>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</si>
  <si>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</si>
  <si>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</si>
  <si>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</si>
  <si>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</si>
  <si>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Кирова, 98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</si>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</sst>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3" xfId="0" applyFont="1" applyFill="1" applyBorder="1" applyAlignment="1">
      <alignment horizontal="center"/>
    </xf>
    <xf numFmtId="4" fontId="5" fillId="0" borderId="3" xfId="2" applyNumberFormat="1" applyFont="1" applyFill="1" applyBorder="1" applyAlignment="1">
      <alignment horizontal="center" vertical="top"/>
    </xf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6" fillId="0" borderId="0" xfId="0" applyFont="1"/>
    <xf numFmtId="0" fontId="3" fillId="0" borderId="0" xfId="0" applyFont="1"/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10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/>
    </xf>
    <xf numFmtId="2" fontId="5" fillId="0" borderId="9" xfId="1" applyNumberFormat="1" applyFont="1" applyFill="1" applyBorder="1" applyAlignment="1">
      <alignment horizontal="center" vertical="top"/>
    </xf>
    <xf numFmtId="4" fontId="5" fillId="0" borderId="9" xfId="2" applyNumberFormat="1" applyFont="1" applyFill="1" applyBorder="1" applyAlignment="1">
      <alignment horizontal="center" vertical="top"/>
    </xf>
    <xf numFmtId="4" fontId="5" fillId="0" borderId="10" xfId="3" applyNumberFormat="1" applyFont="1" applyFill="1" applyBorder="1" applyAlignment="1">
      <alignment horizontal="center" vertical="top"/>
    </xf>
    <xf numFmtId="4" fontId="6" fillId="0" borderId="13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6" fillId="0" borderId="15" xfId="0" applyFont="1" applyBorder="1"/>
    <xf numFmtId="0" fontId="4" fillId="0" borderId="16" xfId="0" applyFont="1" applyBorder="1"/>
    <xf numFmtId="0" fontId="6" fillId="0" borderId="16" xfId="0" applyFont="1" applyBorder="1" applyAlignment="1">
      <alignment horizontal="left"/>
    </xf>
    <xf numFmtId="4" fontId="0" fillId="0" borderId="0" xfId="0" applyNumberFormat="1"/>
    <xf numFmtId="0" fontId="4" fillId="0" borderId="20" xfId="0" applyFont="1" applyFill="1" applyBorder="1" applyAlignment="1">
      <alignment horizontal="center"/>
    </xf>
    <xf numFmtId="4" fontId="4" fillId="0" borderId="22" xfId="0" applyNumberFormat="1" applyFont="1" applyFill="1" applyBorder="1" applyAlignment="1">
      <alignment horizontal="center"/>
    </xf>
    <xf numFmtId="4" fontId="6" fillId="0" borderId="23" xfId="0" applyNumberFormat="1" applyFont="1" applyFill="1" applyBorder="1" applyAlignment="1">
      <alignment horizontal="center"/>
    </xf>
    <xf numFmtId="4" fontId="6" fillId="0" borderId="2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2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7" fillId="0" borderId="1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2" fontId="4" fillId="0" borderId="3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pane xSplit="1" ySplit="5" topLeftCell="B9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RowHeight="15" x14ac:dyDescent="0.25"/>
  <cols>
    <col min="1" max="1" width="24" style="1" customWidth="1"/>
    <col min="2" max="2" width="14.42578125" style="1" customWidth="1"/>
    <col min="3" max="3" width="15.28515625" style="1" customWidth="1"/>
    <col min="4" max="4" width="16.85546875" style="1" customWidth="1"/>
    <col min="5" max="5" width="16" style="1" customWidth="1"/>
    <col min="6" max="6" width="15.140625" style="1" customWidth="1"/>
    <col min="7" max="7" width="16.140625" style="1" customWidth="1"/>
    <col min="8" max="8" width="14.28515625" style="1" customWidth="1"/>
    <col min="9" max="9" width="13.85546875" style="1" customWidth="1"/>
    <col min="10" max="10" width="10" bestFit="1" customWidth="1"/>
  </cols>
  <sheetData>
    <row r="1" spans="1:17" s="9" customFormat="1" ht="16.5" x14ac:dyDescent="0.25">
      <c r="A1" s="8"/>
      <c r="B1" s="32" t="s">
        <v>14</v>
      </c>
      <c r="C1" s="32"/>
      <c r="D1" s="32"/>
      <c r="E1" s="32"/>
      <c r="F1" s="32"/>
      <c r="G1" s="32"/>
      <c r="H1" s="32"/>
      <c r="I1" s="8"/>
    </row>
    <row r="2" spans="1:17" ht="17.25" thickBot="1" x14ac:dyDescent="0.3">
      <c r="A2" s="3"/>
      <c r="B2" s="7"/>
      <c r="C2" s="7"/>
      <c r="D2" s="7"/>
      <c r="E2" s="7"/>
      <c r="F2" s="7"/>
      <c r="G2" s="7"/>
      <c r="H2" s="7"/>
      <c r="I2" s="3"/>
    </row>
    <row r="3" spans="1:17" ht="12.75" customHeight="1" x14ac:dyDescent="0.25">
      <c r="A3" s="38" t="s">
        <v>0</v>
      </c>
      <c r="B3" s="40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45" t="s">
        <v>8</v>
      </c>
    </row>
    <row r="4" spans="1:17" ht="12.75" customHeight="1" x14ac:dyDescent="0.25">
      <c r="A4" s="39"/>
      <c r="B4" s="41"/>
      <c r="C4" s="34"/>
      <c r="D4" s="34"/>
      <c r="E4" s="34"/>
      <c r="F4" s="34"/>
      <c r="G4" s="34"/>
      <c r="H4" s="34"/>
      <c r="I4" s="46"/>
    </row>
    <row r="5" spans="1:17" ht="18.75" customHeight="1" thickBot="1" x14ac:dyDescent="0.3">
      <c r="A5" s="39"/>
      <c r="B5" s="41"/>
      <c r="C5" s="34"/>
      <c r="D5" s="34"/>
      <c r="E5" s="34"/>
      <c r="F5" s="34"/>
      <c r="G5" s="34"/>
      <c r="H5" s="34"/>
      <c r="I5" s="46"/>
    </row>
    <row r="6" spans="1:17" s="9" customFormat="1" ht="19.5" customHeight="1" x14ac:dyDescent="0.25">
      <c r="A6" s="22" t="s">
        <v>13</v>
      </c>
      <c r="B6" s="42" t="s">
        <v>12</v>
      </c>
      <c r="C6" s="43"/>
      <c r="D6" s="43"/>
      <c r="E6" s="43"/>
      <c r="F6" s="43"/>
      <c r="G6" s="43"/>
      <c r="H6" s="43"/>
      <c r="I6" s="44"/>
    </row>
    <row r="7" spans="1:17" ht="19.5" customHeight="1" x14ac:dyDescent="0.25">
      <c r="A7" s="23"/>
      <c r="B7" s="28">
        <v>30596.86</v>
      </c>
      <c r="C7" s="4">
        <v>196498.7</v>
      </c>
      <c r="D7" s="47">
        <f>E7/25.67</f>
        <v>7654.7993767043245</v>
      </c>
      <c r="E7" s="4">
        <v>196498.7</v>
      </c>
      <c r="F7" s="4"/>
      <c r="G7" s="4"/>
      <c r="H7" s="5">
        <v>158869.34</v>
      </c>
      <c r="I7" s="14">
        <f>B7+C7-H7</f>
        <v>68226.22</v>
      </c>
      <c r="J7" s="27"/>
      <c r="K7" s="27"/>
    </row>
    <row r="8" spans="1:17" s="9" customFormat="1" ht="19.5" customHeight="1" x14ac:dyDescent="0.25">
      <c r="A8" s="24"/>
      <c r="B8" s="35" t="s">
        <v>9</v>
      </c>
      <c r="C8" s="36"/>
      <c r="D8" s="36"/>
      <c r="E8" s="36"/>
      <c r="F8" s="36"/>
      <c r="G8" s="36"/>
      <c r="H8" s="36"/>
      <c r="I8" s="37"/>
    </row>
    <row r="9" spans="1:17" ht="19.5" customHeight="1" thickBot="1" x14ac:dyDescent="0.3">
      <c r="A9" s="25"/>
      <c r="B9" s="29">
        <v>5195.2700000000004</v>
      </c>
      <c r="C9" s="15">
        <v>29777.32</v>
      </c>
      <c r="D9" s="16">
        <v>7654.7993767043245</v>
      </c>
      <c r="E9" s="15">
        <v>29777.32</v>
      </c>
      <c r="F9" s="17"/>
      <c r="G9" s="18"/>
      <c r="H9" s="19">
        <v>23960.54</v>
      </c>
      <c r="I9" s="20">
        <f>B9+C9-H9</f>
        <v>11012.049999999996</v>
      </c>
      <c r="J9" s="27"/>
      <c r="K9" s="27"/>
    </row>
    <row r="10" spans="1:17" s="9" customFormat="1" ht="19.5" customHeight="1" thickBot="1" x14ac:dyDescent="0.3">
      <c r="A10" s="26" t="s">
        <v>10</v>
      </c>
      <c r="B10" s="30">
        <f>B9+B7</f>
        <v>35792.130000000005</v>
      </c>
      <c r="C10" s="21">
        <f t="shared" ref="C10:I10" si="0">C9+C7</f>
        <v>226276.02000000002</v>
      </c>
      <c r="D10" s="21"/>
      <c r="E10" s="21">
        <f t="shared" si="0"/>
        <v>226276.02000000002</v>
      </c>
      <c r="F10" s="21"/>
      <c r="G10" s="21">
        <f t="shared" si="0"/>
        <v>0</v>
      </c>
      <c r="H10" s="21">
        <f t="shared" si="0"/>
        <v>182829.88</v>
      </c>
      <c r="I10" s="31">
        <f t="shared" si="0"/>
        <v>79238.26999999999</v>
      </c>
      <c r="J10" s="10"/>
      <c r="L10" s="11"/>
      <c r="M10" s="11"/>
      <c r="N10" s="11"/>
      <c r="O10" s="11"/>
      <c r="P10" s="11"/>
      <c r="Q10" s="11"/>
    </row>
    <row r="11" spans="1:17" s="9" customFormat="1" ht="19.5" customHeight="1" x14ac:dyDescent="0.25">
      <c r="A11" s="8" t="s">
        <v>11</v>
      </c>
      <c r="B11" s="12">
        <f>H10/(B10+C10)</f>
        <v>0.69764250253226112</v>
      </c>
      <c r="C11" s="13"/>
      <c r="D11" s="13"/>
      <c r="E11" s="13"/>
      <c r="F11" s="8"/>
      <c r="G11" s="8"/>
      <c r="H11" s="8"/>
      <c r="I11" s="13"/>
    </row>
    <row r="12" spans="1:17" ht="16.5" x14ac:dyDescent="0.25">
      <c r="A12" s="3"/>
      <c r="B12" s="3"/>
      <c r="C12" s="3"/>
      <c r="D12" s="6"/>
      <c r="E12" s="6"/>
      <c r="F12" s="3"/>
      <c r="G12" s="3"/>
      <c r="H12" s="3"/>
      <c r="I12" s="3"/>
    </row>
    <row r="14" spans="1:17" x14ac:dyDescent="0.25">
      <c r="C14" s="2"/>
    </row>
  </sheetData>
  <mergeCells count="12">
    <mergeCell ref="B8:I8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2023-07-04T07:53:49Z</dcterms:modified>
</cp:coreProperties>
</file>