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E12" i="1" l="1"/>
  <c r="C12" i="1"/>
  <c r="I11" i="1"/>
  <c r="I9" i="1"/>
  <c r="G12" i="1"/>
  <c r="H12" i="1"/>
  <c r="B12" i="1"/>
  <c r="I7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<sst xmlns="http://schemas.openxmlformats.org/spreadsheetml/2006/main" count="16" uniqueCount="16">
  <si>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</si>
  <si>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</si>
  <si>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</si>
  <si>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</si>
  <si>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</si>
  <si>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</si>
  <si>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</si>
  <si>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</si>
  <si>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</si>
  <si>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</si>
  <si>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</si>
  <si>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</si>
  <si>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</si>
  <si>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</si>
  <si>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Ленина, 153 А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</si>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</sst>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10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8" zoomScaleNormal="100" workbookViewId="0">
      <selection activeCell="B14" sqref="B14"/>
    </sheetView>
  </sheetViews>
  <sheetFormatPr defaultRowHeight="15" x14ac:dyDescent="0.25"/>
  <cols>
    <col min="1" max="1" width="24.7109375" style="1" customWidth="1"/>
    <col min="2" max="2" width="15.5703125" style="1" customWidth="1"/>
    <col min="3" max="3" width="16.42578125" style="1" customWidth="1"/>
    <col min="4" max="4" width="15.85546875" style="1" customWidth="1"/>
    <col min="5" max="5" width="17.140625" style="1" customWidth="1"/>
    <col min="6" max="6" width="16.5703125" style="1" customWidth="1"/>
    <col min="7" max="7" width="16.28515625" style="1" customWidth="1"/>
    <col min="8" max="8" width="16.85546875" style="1" customWidth="1"/>
    <col min="9" max="9" width="15.28515625" style="1" customWidth="1"/>
    <col min="10" max="11" width="10" bestFit="1" customWidth="1"/>
  </cols>
  <sheetData>
    <row r="1" spans="1:17" s="9" customFormat="1" ht="16.5" x14ac:dyDescent="0.25">
      <c r="A1" s="8"/>
      <c r="B1" s="31" t="s">
        <v>15</v>
      </c>
      <c r="C1" s="31"/>
      <c r="D1" s="31"/>
      <c r="E1" s="31"/>
      <c r="F1" s="31"/>
      <c r="G1" s="31"/>
      <c r="H1" s="31"/>
      <c r="I1" s="8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8" t="s">
        <v>0</v>
      </c>
      <c r="B3" s="40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5" t="s">
        <v>8</v>
      </c>
    </row>
    <row r="4" spans="1:17" ht="12.75" customHeight="1" x14ac:dyDescent="0.25">
      <c r="A4" s="39"/>
      <c r="B4" s="41"/>
      <c r="C4" s="33"/>
      <c r="D4" s="33"/>
      <c r="E4" s="33"/>
      <c r="F4" s="33"/>
      <c r="G4" s="33"/>
      <c r="H4" s="33"/>
      <c r="I4" s="46"/>
    </row>
    <row r="5" spans="1:17" ht="20.25" customHeight="1" thickBot="1" x14ac:dyDescent="0.3">
      <c r="A5" s="39"/>
      <c r="B5" s="41"/>
      <c r="C5" s="33"/>
      <c r="D5" s="33"/>
      <c r="E5" s="33"/>
      <c r="F5" s="33"/>
      <c r="G5" s="33"/>
      <c r="H5" s="33"/>
      <c r="I5" s="46"/>
    </row>
    <row r="6" spans="1:17" s="9" customFormat="1" ht="19.5" customHeight="1" x14ac:dyDescent="0.25">
      <c r="A6" s="26" t="s">
        <v>14</v>
      </c>
      <c r="B6" s="42" t="s">
        <v>13</v>
      </c>
      <c r="C6" s="43"/>
      <c r="D6" s="43"/>
      <c r="E6" s="43"/>
      <c r="F6" s="43"/>
      <c r="G6" s="43"/>
      <c r="H6" s="43"/>
      <c r="I6" s="44"/>
    </row>
    <row r="7" spans="1:17" ht="19.5" customHeight="1" x14ac:dyDescent="0.25">
      <c r="A7" s="27"/>
      <c r="B7" s="23">
        <v>39376.760000000009</v>
      </c>
      <c r="C7" s="6">
        <v>182134.5</v>
      </c>
      <c r="D7" s="6">
        <v>6798.6</v>
      </c>
      <c r="E7" s="6">
        <v>182134.5</v>
      </c>
      <c r="F7" s="6"/>
      <c r="G7" s="6"/>
      <c r="H7" s="7">
        <v>179541.88</v>
      </c>
      <c r="I7" s="14">
        <f>B7+C7-H7</f>
        <v>41969.380000000005</v>
      </c>
      <c r="J7" s="30"/>
      <c r="K7" s="30"/>
    </row>
    <row r="8" spans="1:17" ht="19.5" customHeight="1" x14ac:dyDescent="0.25">
      <c r="A8" s="27"/>
      <c r="B8" s="34" t="s">
        <v>9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27"/>
      <c r="B9" s="23">
        <v>1136.92</v>
      </c>
      <c r="C9" s="6"/>
      <c r="D9" s="6"/>
      <c r="E9" s="6"/>
      <c r="F9" s="6"/>
      <c r="G9" s="6"/>
      <c r="H9" s="7">
        <v>296.29000000000002</v>
      </c>
      <c r="I9" s="14">
        <f>B9+C9-H9</f>
        <v>840.63000000000011</v>
      </c>
      <c r="J9" s="30"/>
      <c r="K9" s="30"/>
    </row>
    <row r="10" spans="1:17" ht="19.5" customHeight="1" x14ac:dyDescent="0.25">
      <c r="A10" s="27"/>
      <c r="B10" s="34" t="s">
        <v>10</v>
      </c>
      <c r="C10" s="37"/>
      <c r="D10" s="37"/>
      <c r="E10" s="37"/>
      <c r="F10" s="37"/>
      <c r="G10" s="37"/>
      <c r="H10" s="37"/>
      <c r="I10" s="36"/>
    </row>
    <row r="11" spans="1:17" ht="19.5" customHeight="1" thickBot="1" x14ac:dyDescent="0.3">
      <c r="A11" s="28"/>
      <c r="B11" s="24">
        <v>8160.239999999998</v>
      </c>
      <c r="C11" s="17">
        <v>29845.86</v>
      </c>
      <c r="D11" s="18">
        <v>6798.6</v>
      </c>
      <c r="E11" s="17">
        <v>29845.86</v>
      </c>
      <c r="F11" s="19"/>
      <c r="G11" s="20"/>
      <c r="H11" s="21">
        <v>30446.04</v>
      </c>
      <c r="I11" s="22">
        <f>B11+C11-H11</f>
        <v>7560.0599999999977</v>
      </c>
      <c r="J11" s="30"/>
      <c r="K11" s="30"/>
    </row>
    <row r="12" spans="1:17" s="9" customFormat="1" ht="19.5" customHeight="1" thickBot="1" x14ac:dyDescent="0.3">
      <c r="A12" s="29" t="s">
        <v>11</v>
      </c>
      <c r="B12" s="25">
        <f>B11+B9+B7</f>
        <v>48673.920000000006</v>
      </c>
      <c r="C12" s="15">
        <f t="shared" ref="C12:H12" si="0">C11+C9+C7</f>
        <v>211980.36</v>
      </c>
      <c r="D12" s="15"/>
      <c r="E12" s="15">
        <f t="shared" si="0"/>
        <v>211980.36</v>
      </c>
      <c r="F12" s="15"/>
      <c r="G12" s="15">
        <f t="shared" si="0"/>
        <v>0</v>
      </c>
      <c r="H12" s="15">
        <f t="shared" si="0"/>
        <v>210284.21000000002</v>
      </c>
      <c r="I12" s="16">
        <f>B12+C12-H12</f>
        <v>50370.069999999978</v>
      </c>
      <c r="J12" s="10"/>
      <c r="L12" s="11"/>
      <c r="M12" s="11"/>
      <c r="N12" s="11"/>
      <c r="O12" s="11"/>
      <c r="P12" s="11"/>
      <c r="Q12" s="11"/>
    </row>
    <row r="13" spans="1:17" s="9" customFormat="1" ht="19.5" customHeight="1" x14ac:dyDescent="0.25">
      <c r="A13" s="8" t="s">
        <v>12</v>
      </c>
      <c r="B13" s="12">
        <f>H12/(B12+C12)</f>
        <v>0.80675525450800201</v>
      </c>
      <c r="C13" s="8"/>
      <c r="D13" s="13"/>
      <c r="E13" s="13"/>
      <c r="F13" s="8"/>
      <c r="G13" s="8"/>
      <c r="H13" s="8"/>
      <c r="I13" s="13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7" x14ac:dyDescent="0.25">
      <c r="C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2023-02-20T00:51:15Z</dcterms:modified>
</cp:coreProperties>
</file>