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10" yWindow="4635" windowWidth="2055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19" i="1" l="1"/>
  <c r="B24" i="1" l="1"/>
  <c r="C24" i="1"/>
  <c r="E24" i="1"/>
  <c r="G24" i="1"/>
  <c r="H24" i="1"/>
  <c r="I17" i="1"/>
  <c r="I15" i="1"/>
  <c r="I13" i="1"/>
  <c r="I7" i="1"/>
  <c r="I11" i="1"/>
  <c r="I23" i="1" l="1"/>
  <c r="B26" i="1" l="1"/>
  <c r="I21" i="1" l="1"/>
  <c r="I19" i="1"/>
  <c r="I24" i="1" s="1"/>
  <c r="I9" i="1"/>
  <c r="I5" i="1"/>
</calcChain>
</file>

<file path=xl/sharedStrings.xml><?xml version="1.0" encoding="utf-8"?>
<sst xmlns="http://schemas.openxmlformats.org/spreadsheetml/2006/main" count="24" uniqueCount="24">
  <si>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</si>
  <si>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</si>
  <si>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</si>
  <si>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</si>
  <si>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</si>
  <si>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</si>
  <si>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</si>
  <si>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</si>
  <si>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</si>
  <si>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</si>
  <si>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</si>
  <si>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</si>
  <si>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</si>
  <si>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Летний, 6</t>
  </si>
  <si>
    <t>ХВ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</si>
  <si>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</si>
  <si>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</si>
  <si>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- 3,6 т.руб.</t>
  </si>
  <si>
    <t xml:space="preserve">Сведения за 2022 год о начислении платы за жилищные услуги. </t>
  </si>
  <si>
    <t>Горячая вода повышающий коэффициент</t>
  </si>
  <si>
    <t>Холодная вода повышающий коэффициент</t>
  </si>
  <si>
    <t>Отведение сточных вод на  содержание о/и</t>
  </si>
  <si>
    <t>Взнос на кап. ремонт о/и МКД</t>
  </si>
  <si>
    <t xml:space="preserve">Пени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</si>
</sst>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0"/>
    <numFmt numFmtId="166" formatCode="#,##0.0"/>
    <numFmt numFmtId="167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7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4" fontId="4" fillId="2" borderId="13" xfId="2" applyNumberFormat="1" applyFont="1" applyFill="1" applyBorder="1" applyAlignment="1">
      <alignment horizontal="center" vertical="top"/>
    </xf>
    <xf numFmtId="4" fontId="4" fillId="2" borderId="14" xfId="0" applyNumberFormat="1" applyFont="1" applyFill="1" applyBorder="1" applyAlignment="1">
      <alignment horizontal="center" vertical="top"/>
    </xf>
    <xf numFmtId="0" fontId="4" fillId="0" borderId="15" xfId="0" applyFont="1" applyFill="1" applyBorder="1" applyAlignment="1">
      <alignment vertical="center" wrapText="1"/>
    </xf>
    <xf numFmtId="0" fontId="5" fillId="0" borderId="15" xfId="0" applyFont="1" applyBorder="1"/>
    <xf numFmtId="0" fontId="3" fillId="0" borderId="16" xfId="0" applyFont="1" applyBorder="1"/>
    <xf numFmtId="4" fontId="4" fillId="2" borderId="18" xfId="0" applyNumberFormat="1" applyFont="1" applyFill="1" applyBorder="1" applyAlignment="1">
      <alignment horizontal="center" vertical="top"/>
    </xf>
    <xf numFmtId="0" fontId="5" fillId="0" borderId="19" xfId="0" applyFont="1" applyBorder="1" applyAlignment="1">
      <alignment horizontal="left"/>
    </xf>
    <xf numFmtId="4" fontId="5" fillId="0" borderId="20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4" fontId="0" fillId="0" borderId="0" xfId="0" applyNumberFormat="1"/>
    <xf numFmtId="4" fontId="5" fillId="0" borderId="21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2" zoomScaleNormal="100" workbookViewId="0">
      <selection activeCell="E25" sqref="E25"/>
    </sheetView>
  </sheetViews>
  <sheetFormatPr defaultRowHeight="16.5" x14ac:dyDescent="0.25"/>
  <cols>
    <col min="1" max="1" width="24.7109375" style="1" customWidth="1"/>
    <col min="2" max="2" width="16.85546875" style="1" customWidth="1"/>
    <col min="3" max="3" width="16.7109375" style="1" customWidth="1"/>
    <col min="4" max="4" width="18.28515625" style="1" customWidth="1"/>
    <col min="5" max="5" width="16.28515625" style="1" customWidth="1"/>
    <col min="6" max="6" width="17.42578125" style="1" customWidth="1"/>
    <col min="7" max="7" width="16.7109375" style="1" customWidth="1"/>
    <col min="8" max="8" width="17.5703125" style="1" customWidth="1"/>
    <col min="9" max="9" width="16.28515625" style="1" customWidth="1"/>
    <col min="10" max="10" width="12.42578125" customWidth="1"/>
    <col min="11" max="11" width="10" bestFit="1" customWidth="1"/>
  </cols>
  <sheetData>
    <row r="1" spans="1:11" s="18" customFormat="1" x14ac:dyDescent="0.25">
      <c r="A1" s="17"/>
      <c r="B1" s="41" t="s">
        <v>18</v>
      </c>
      <c r="C1" s="41"/>
      <c r="D1" s="41"/>
      <c r="E1" s="41"/>
      <c r="F1" s="41"/>
      <c r="G1" s="41"/>
      <c r="H1" s="41"/>
      <c r="I1" s="17"/>
    </row>
    <row r="2" spans="1:11" ht="17.25" thickBot="1" x14ac:dyDescent="0.3">
      <c r="B2" s="16"/>
      <c r="C2" s="16"/>
      <c r="D2" s="16"/>
      <c r="E2" s="16"/>
      <c r="F2" s="16"/>
      <c r="G2" s="16"/>
      <c r="H2" s="16"/>
    </row>
    <row r="3" spans="1:11" ht="50.25" thickBot="1" x14ac:dyDescent="0.3">
      <c r="A3" s="27" t="s">
        <v>0</v>
      </c>
      <c r="B3" s="21" t="s">
        <v>1</v>
      </c>
      <c r="C3" s="22" t="s">
        <v>2</v>
      </c>
      <c r="D3" s="22" t="s">
        <v>12</v>
      </c>
      <c r="E3" s="22" t="s">
        <v>3</v>
      </c>
      <c r="F3" s="22" t="s">
        <v>4</v>
      </c>
      <c r="G3" s="22" t="s">
        <v>5</v>
      </c>
      <c r="H3" s="22" t="s">
        <v>6</v>
      </c>
      <c r="I3" s="23" t="s">
        <v>7</v>
      </c>
    </row>
    <row r="4" spans="1:11" s="18" customFormat="1" ht="19.5" customHeight="1" x14ac:dyDescent="0.25">
      <c r="A4" s="28" t="s">
        <v>13</v>
      </c>
      <c r="B4" s="39" t="s">
        <v>14</v>
      </c>
      <c r="C4" s="39"/>
      <c r="D4" s="39"/>
      <c r="E4" s="39"/>
      <c r="F4" s="39"/>
      <c r="G4" s="39"/>
      <c r="H4" s="39"/>
      <c r="I4" s="40"/>
    </row>
    <row r="5" spans="1:11" ht="19.5" customHeight="1" x14ac:dyDescent="0.25">
      <c r="A5" s="29"/>
      <c r="B5" s="34">
        <v>1222.4299999999998</v>
      </c>
      <c r="C5" s="3">
        <v>2460.77</v>
      </c>
      <c r="D5" s="3">
        <v>108.69520799999999</v>
      </c>
      <c r="E5" s="3">
        <v>2460.77</v>
      </c>
      <c r="F5" s="3"/>
      <c r="G5" s="3"/>
      <c r="H5" s="2">
        <v>2337.7600000000002</v>
      </c>
      <c r="I5" s="35">
        <f>B5+C5-H5</f>
        <v>1345.4399999999996</v>
      </c>
      <c r="J5" s="36"/>
      <c r="K5" s="36"/>
    </row>
    <row r="6" spans="1:11" ht="19.5" customHeight="1" x14ac:dyDescent="0.25">
      <c r="A6" s="29"/>
      <c r="B6" s="47" t="s">
        <v>20</v>
      </c>
      <c r="C6" s="48"/>
      <c r="D6" s="48"/>
      <c r="E6" s="48"/>
      <c r="F6" s="48"/>
      <c r="G6" s="48"/>
      <c r="H6" s="48"/>
      <c r="I6" s="49"/>
    </row>
    <row r="7" spans="1:11" ht="19.5" customHeight="1" x14ac:dyDescent="0.25">
      <c r="A7" s="29"/>
      <c r="B7" s="34">
        <v>4462.68</v>
      </c>
      <c r="C7" s="4"/>
      <c r="D7" s="5"/>
      <c r="E7" s="4"/>
      <c r="F7" s="5"/>
      <c r="G7" s="4"/>
      <c r="H7" s="2">
        <v>1561.91</v>
      </c>
      <c r="I7" s="35">
        <f>B7+C7-H7</f>
        <v>2900.7700000000004</v>
      </c>
      <c r="J7" s="36"/>
      <c r="K7" s="36"/>
    </row>
    <row r="8" spans="1:11" ht="19.5" customHeight="1" x14ac:dyDescent="0.25">
      <c r="A8" s="29"/>
      <c r="B8" s="47" t="s">
        <v>15</v>
      </c>
      <c r="C8" s="48"/>
      <c r="D8" s="48"/>
      <c r="E8" s="48"/>
      <c r="F8" s="48"/>
      <c r="G8" s="48"/>
      <c r="H8" s="48"/>
      <c r="I8" s="49"/>
    </row>
    <row r="9" spans="1:11" ht="19.5" customHeight="1" x14ac:dyDescent="0.25">
      <c r="A9" s="29"/>
      <c r="B9" s="34">
        <v>11216.099999999999</v>
      </c>
      <c r="C9" s="4">
        <v>25436.82</v>
      </c>
      <c r="D9" s="5">
        <v>108.69520799999999</v>
      </c>
      <c r="E9" s="4">
        <v>25436.82</v>
      </c>
      <c r="F9" s="5"/>
      <c r="G9" s="4"/>
      <c r="H9" s="2">
        <v>23525.18</v>
      </c>
      <c r="I9" s="35">
        <f>B9+C9-H9</f>
        <v>13127.739999999998</v>
      </c>
      <c r="J9" s="36"/>
      <c r="K9" s="36"/>
    </row>
    <row r="10" spans="1:11" ht="19.5" customHeight="1" x14ac:dyDescent="0.25">
      <c r="A10" s="29"/>
      <c r="B10" s="47" t="s">
        <v>19</v>
      </c>
      <c r="C10" s="48"/>
      <c r="D10" s="48"/>
      <c r="E10" s="48"/>
      <c r="F10" s="48"/>
      <c r="G10" s="48"/>
      <c r="H10" s="48"/>
      <c r="I10" s="49"/>
    </row>
    <row r="11" spans="1:11" ht="19.5" customHeight="1" x14ac:dyDescent="0.25">
      <c r="A11" s="29"/>
      <c r="B11" s="34">
        <v>23094.35</v>
      </c>
      <c r="C11" s="4"/>
      <c r="D11" s="5"/>
      <c r="E11" s="4"/>
      <c r="F11" s="5"/>
      <c r="G11" s="4"/>
      <c r="H11" s="2">
        <v>5908.76</v>
      </c>
      <c r="I11" s="35">
        <f>B11+C11-H11</f>
        <v>17185.589999999997</v>
      </c>
      <c r="J11" s="36"/>
      <c r="K11" s="36"/>
    </row>
    <row r="12" spans="1:11" ht="19.5" customHeight="1" x14ac:dyDescent="0.25">
      <c r="A12" s="29"/>
      <c r="B12" s="47" t="s">
        <v>21</v>
      </c>
      <c r="C12" s="48"/>
      <c r="D12" s="48"/>
      <c r="E12" s="48"/>
      <c r="F12" s="48"/>
      <c r="G12" s="48"/>
      <c r="H12" s="48"/>
      <c r="I12" s="49"/>
    </row>
    <row r="13" spans="1:11" ht="19.5" customHeight="1" x14ac:dyDescent="0.25">
      <c r="A13" s="29"/>
      <c r="B13" s="34"/>
      <c r="C13" s="4">
        <v>757.43</v>
      </c>
      <c r="D13" s="5">
        <v>18.115870000000001</v>
      </c>
      <c r="E13" s="4">
        <v>757.43</v>
      </c>
      <c r="F13" s="5"/>
      <c r="G13" s="4"/>
      <c r="H13" s="2">
        <v>42.25</v>
      </c>
      <c r="I13" s="35">
        <f>B13+C13-H13</f>
        <v>715.18</v>
      </c>
      <c r="J13" s="36"/>
      <c r="K13" s="36"/>
    </row>
    <row r="14" spans="1:11" ht="19.5" customHeight="1" x14ac:dyDescent="0.25">
      <c r="A14" s="29"/>
      <c r="B14" s="42" t="s">
        <v>22</v>
      </c>
      <c r="C14" s="42"/>
      <c r="D14" s="42"/>
      <c r="E14" s="42"/>
      <c r="F14" s="42"/>
      <c r="G14" s="42"/>
      <c r="H14" s="42"/>
      <c r="I14" s="45"/>
    </row>
    <row r="15" spans="1:11" ht="19.5" customHeight="1" x14ac:dyDescent="0.25">
      <c r="A15" s="29"/>
      <c r="B15" s="25">
        <v>232161.18</v>
      </c>
      <c r="C15" s="6">
        <v>317701.2</v>
      </c>
      <c r="D15" s="7">
        <v>36942</v>
      </c>
      <c r="E15" s="6">
        <v>317701.2</v>
      </c>
      <c r="F15" s="8"/>
      <c r="G15" s="8"/>
      <c r="H15" s="2">
        <v>322258.40000000002</v>
      </c>
      <c r="I15" s="24">
        <f>B15+C15-H15</f>
        <v>227603.97999999998</v>
      </c>
      <c r="J15" s="36"/>
      <c r="K15" s="36"/>
    </row>
    <row r="16" spans="1:11" ht="19.5" customHeight="1" x14ac:dyDescent="0.25">
      <c r="A16" s="29"/>
      <c r="B16" s="42" t="s">
        <v>23</v>
      </c>
      <c r="C16" s="42"/>
      <c r="D16" s="42"/>
      <c r="E16" s="42"/>
      <c r="F16" s="42"/>
      <c r="G16" s="42"/>
      <c r="H16" s="42"/>
      <c r="I16" s="45"/>
    </row>
    <row r="17" spans="1:11" ht="19.5" customHeight="1" x14ac:dyDescent="0.25">
      <c r="A17" s="29"/>
      <c r="B17" s="25">
        <v>66159.5</v>
      </c>
      <c r="C17" s="6">
        <v>17693.93</v>
      </c>
      <c r="D17" s="7"/>
      <c r="E17" s="6">
        <v>19713.169999999998</v>
      </c>
      <c r="F17" s="8"/>
      <c r="G17" s="8">
        <v>-2019.24</v>
      </c>
      <c r="H17" s="2">
        <v>18882.59</v>
      </c>
      <c r="I17" s="24">
        <f>B17+C17-H17</f>
        <v>64970.84</v>
      </c>
      <c r="J17" s="36"/>
      <c r="K17" s="36"/>
    </row>
    <row r="18" spans="1:11" ht="19.5" customHeight="1" x14ac:dyDescent="0.25">
      <c r="A18" s="29"/>
      <c r="B18" s="42" t="s">
        <v>8</v>
      </c>
      <c r="C18" s="42"/>
      <c r="D18" s="42"/>
      <c r="E18" s="42"/>
      <c r="F18" s="42"/>
      <c r="G18" s="42"/>
      <c r="H18" s="42"/>
      <c r="I18" s="45"/>
    </row>
    <row r="19" spans="1:11" ht="19.5" customHeight="1" x14ac:dyDescent="0.25">
      <c r="A19" s="29"/>
      <c r="B19" s="25">
        <v>417731.65999999992</v>
      </c>
      <c r="C19" s="6">
        <v>904013.51</v>
      </c>
      <c r="D19" s="7">
        <f>E19/22.83</f>
        <v>39597.613228208502</v>
      </c>
      <c r="E19" s="6">
        <v>904013.51</v>
      </c>
      <c r="F19" s="8"/>
      <c r="G19" s="8"/>
      <c r="H19" s="2">
        <v>856511.19</v>
      </c>
      <c r="I19" s="24">
        <f>B19+C19-H19</f>
        <v>465233.98</v>
      </c>
      <c r="J19" s="36"/>
      <c r="K19" s="36"/>
    </row>
    <row r="20" spans="1:11" ht="19.5" customHeight="1" x14ac:dyDescent="0.25">
      <c r="A20" s="29"/>
      <c r="B20" s="42" t="s">
        <v>9</v>
      </c>
      <c r="C20" s="46"/>
      <c r="D20" s="46"/>
      <c r="E20" s="46"/>
      <c r="F20" s="46"/>
      <c r="G20" s="46"/>
      <c r="H20" s="46"/>
      <c r="I20" s="44"/>
    </row>
    <row r="21" spans="1:11" ht="19.5" customHeight="1" x14ac:dyDescent="0.25">
      <c r="A21" s="29"/>
      <c r="B21" s="26">
        <v>9591.5500000000011</v>
      </c>
      <c r="C21" s="9"/>
      <c r="D21" s="7"/>
      <c r="E21" s="9"/>
      <c r="F21" s="10"/>
      <c r="G21" s="11"/>
      <c r="H21" s="2">
        <v>3069.29</v>
      </c>
      <c r="I21" s="24">
        <f>B21+C21-H21</f>
        <v>6522.2600000000011</v>
      </c>
    </row>
    <row r="22" spans="1:11" ht="19.5" customHeight="1" x14ac:dyDescent="0.25">
      <c r="A22" s="29"/>
      <c r="B22" s="42" t="s">
        <v>10</v>
      </c>
      <c r="C22" s="43"/>
      <c r="D22" s="43"/>
      <c r="E22" s="43"/>
      <c r="F22" s="43"/>
      <c r="G22" s="43"/>
      <c r="H22" s="43"/>
      <c r="I22" s="44"/>
    </row>
    <row r="23" spans="1:11" ht="19.5" customHeight="1" thickBot="1" x14ac:dyDescent="0.3">
      <c r="A23" s="29"/>
      <c r="B23" s="30">
        <v>92180.579999999987</v>
      </c>
      <c r="C23" s="9">
        <v>173833.76</v>
      </c>
      <c r="D23" s="38">
        <v>39597.613228208502</v>
      </c>
      <c r="E23" s="9">
        <v>173833.76</v>
      </c>
      <c r="F23" s="10"/>
      <c r="G23" s="11"/>
      <c r="H23" s="2">
        <v>168058.18</v>
      </c>
      <c r="I23" s="24">
        <f t="shared" ref="I23" si="0">B23+C23-H23</f>
        <v>97956.159999999974</v>
      </c>
      <c r="J23" s="36"/>
      <c r="K23" s="36"/>
    </row>
    <row r="24" spans="1:11" s="18" customFormat="1" ht="19.5" customHeight="1" thickBot="1" x14ac:dyDescent="0.3">
      <c r="A24" s="31" t="s">
        <v>11</v>
      </c>
      <c r="B24" s="37">
        <f>B21+B19+B9+B5+B23+B7+B11+B13+B15+B17</f>
        <v>857820.0299999998</v>
      </c>
      <c r="C24" s="32">
        <f t="shared" ref="C24:I24" si="1">C21+C19+C9+C5+C23+C7+C11+C13+C15+C17</f>
        <v>1441897.4199999997</v>
      </c>
      <c r="D24" s="32"/>
      <c r="E24" s="32">
        <f t="shared" si="1"/>
        <v>1443916.6599999997</v>
      </c>
      <c r="F24" s="32"/>
      <c r="G24" s="32">
        <f t="shared" si="1"/>
        <v>-2019.24</v>
      </c>
      <c r="H24" s="32">
        <f t="shared" si="1"/>
        <v>1402155.51</v>
      </c>
      <c r="I24" s="33">
        <f t="shared" si="1"/>
        <v>897561.94</v>
      </c>
    </row>
    <row r="25" spans="1:11" ht="19.5" customHeight="1" x14ac:dyDescent="0.25">
      <c r="A25" s="12" t="s">
        <v>17</v>
      </c>
      <c r="B25" s="14"/>
      <c r="C25" s="14"/>
      <c r="D25" s="14"/>
      <c r="E25" s="14"/>
      <c r="F25" s="14"/>
      <c r="G25" s="14"/>
      <c r="H25" s="14"/>
      <c r="I25" s="13"/>
    </row>
    <row r="26" spans="1:11" s="18" customFormat="1" ht="19.5" customHeight="1" x14ac:dyDescent="0.25">
      <c r="A26" s="17" t="s">
        <v>16</v>
      </c>
      <c r="B26" s="19">
        <f>H24/(B24+C24)</f>
        <v>0.60970773170417103</v>
      </c>
      <c r="C26" s="17"/>
      <c r="D26" s="17"/>
      <c r="E26" s="20"/>
      <c r="F26" s="17"/>
      <c r="G26" s="17"/>
      <c r="H26" s="17"/>
      <c r="I26" s="20"/>
    </row>
    <row r="27" spans="1:11" ht="19.5" customHeight="1" x14ac:dyDescent="0.25"/>
    <row r="28" spans="1:11" ht="15" customHeight="1" x14ac:dyDescent="0.25">
      <c r="C28" s="15"/>
    </row>
    <row r="29" spans="1:11" ht="15" customHeight="1" x14ac:dyDescent="0.25"/>
    <row r="33" ht="15" customHeight="1" x14ac:dyDescent="0.25"/>
    <row r="36" ht="15" customHeight="1" x14ac:dyDescent="0.25"/>
    <row r="38" ht="15" customHeight="1" x14ac:dyDescent="0.25"/>
    <row r="39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  <row r="53" ht="15" customHeight="1" x14ac:dyDescent="0.25"/>
    <row r="54" ht="15" customHeight="1" x14ac:dyDescent="0.25"/>
  </sheetData>
  <mergeCells count="11">
    <mergeCell ref="B4:I4"/>
    <mergeCell ref="B1:H1"/>
    <mergeCell ref="B22:I22"/>
    <mergeCell ref="B18:I18"/>
    <mergeCell ref="B20:I20"/>
    <mergeCell ref="B8:I8"/>
    <mergeCell ref="B10:I10"/>
    <mergeCell ref="B6:I6"/>
    <mergeCell ref="B12:I12"/>
    <mergeCell ref="B14:I14"/>
    <mergeCell ref="B16:I1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2023-07-10T05:49:15Z</dcterms:modified>
</cp:coreProperties>
</file>