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E1442F8E-610B-4C80-8258-84CA250661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8" i="1"/>
  <c r="D8" i="1"/>
  <c r="E8" i="1"/>
  <c r="F8" i="1"/>
  <c r="G8" i="1"/>
  <c r="H8" i="1"/>
  <c r="B8" i="1"/>
  <c r="H6" i="1"/>
  <c r="G6" i="1"/>
  <c r="D6" i="1"/>
  <c r="C6" i="1"/>
  <c r="B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<sst xmlns="http://schemas.openxmlformats.org/spreadsheetml/2006/main" count="15" uniqueCount="15">
  <si>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</si>
  <si>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</si>
  <si>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</si>
  <si>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</si>
  <si>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</si>
  <si>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</si>
  <si>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</si>
  <si>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</si>
  <si>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</si>
  <si>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7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</si>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</sst>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4.5" style="1" customWidth="1"/>
    <col min="5" max="5" width="16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12"/>
      <c r="G5" s="9"/>
      <c r="H5" s="9"/>
    </row>
    <row r="6" spans="1:8" ht="11.1" customHeight="1" outlineLevel="1" x14ac:dyDescent="0.2">
      <c r="A6" s="2" t="s">
        <v>10</v>
      </c>
      <c r="B6" s="3">
        <f>194462.2+122767.53</f>
        <v>317229.73</v>
      </c>
      <c r="C6" s="3">
        <f>232421.22+111251.02</f>
        <v>343672.24</v>
      </c>
      <c r="D6" s="3">
        <f>232421.22+111251.02</f>
        <v>343672.24</v>
      </c>
      <c r="E6" s="4"/>
      <c r="F6" s="5"/>
      <c r="G6" s="3">
        <f>245336.63+132696.01</f>
        <v>378032.64000000001</v>
      </c>
      <c r="H6" s="3">
        <f>B6+C6-G6</f>
        <v>282869.32999999996</v>
      </c>
    </row>
    <row r="7" spans="1:8" ht="11.1" customHeight="1" outlineLevel="1" x14ac:dyDescent="0.2">
      <c r="A7" s="2" t="s">
        <v>11</v>
      </c>
      <c r="B7" s="3">
        <v>33652.400000000001</v>
      </c>
      <c r="C7" s="3">
        <v>35220.980000000003</v>
      </c>
      <c r="D7" s="3">
        <v>35220.980000000003</v>
      </c>
      <c r="E7" s="4"/>
      <c r="F7" s="5"/>
      <c r="G7" s="3">
        <v>40394.11</v>
      </c>
      <c r="H7" s="3">
        <v>28479.27</v>
      </c>
    </row>
    <row r="8" spans="1:8" s="7" customFormat="1" ht="12.95" customHeight="1" x14ac:dyDescent="0.2">
      <c r="A8" s="13" t="s">
        <v>0</v>
      </c>
      <c r="B8" s="14">
        <f>SUM(B6:B7)</f>
        <v>350882.13</v>
      </c>
      <c r="C8" s="14">
        <f t="shared" ref="C8:H8" si="0">SUM(C6:C7)</f>
        <v>378893.22</v>
      </c>
      <c r="D8" s="14">
        <f t="shared" si="0"/>
        <v>378893.22</v>
      </c>
      <c r="E8" s="14">
        <f t="shared" si="0"/>
        <v>0</v>
      </c>
      <c r="F8" s="14">
        <f t="shared" si="0"/>
        <v>0</v>
      </c>
      <c r="G8" s="14">
        <f t="shared" si="0"/>
        <v>418426.75</v>
      </c>
      <c r="H8" s="14">
        <f t="shared" si="0"/>
        <v>311348.59999999998</v>
      </c>
    </row>
    <row r="10" spans="1:8" s="18" customFormat="1" ht="11.45" customHeight="1" x14ac:dyDescent="0.2">
      <c r="A10" s="15" t="s">
        <v>12</v>
      </c>
      <c r="B10" s="16">
        <f>G8/(B8+C8)*100</f>
        <v>57.336377557833387</v>
      </c>
      <c r="C10" s="17" t="s">
        <v>13</v>
      </c>
      <c r="D10" s="17"/>
      <c r="E10" s="17"/>
      <c r="F10" s="17"/>
      <c r="G10" s="17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2024-02-19T00:05:56Z</dcterms:modified>
</cp:coreProperties>
</file>