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1\"/>
    </mc:Choice>
  </mc:AlternateContent>
  <xr:revisionPtr revIDLastSave="0" documentId="13_ncr:1_{DCD5C8FF-94ED-43D8-A659-CC29244EDCB8}" xr6:coauthVersionLast="47" xr6:coauthVersionMax="47" xr10:uidLastSave="{00000000-0000-0000-0000-000000000000}"/>
  <bookViews>
    <workbookView xWindow="1170" yWindow="1170" windowWidth="18000" windowHeight="936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11" i="1" s="1"/>
  <c r="D8" i="1"/>
  <c r="D11" i="1" s="1"/>
  <c r="B8" i="1"/>
  <c r="C8" i="1"/>
  <c r="C11" i="1"/>
  <c r="E11" i="1"/>
  <c r="F11" i="1"/>
  <c r="H8" i="1" l="1"/>
  <c r="H11" i="1" s="1"/>
  <c r="B11" i="1"/>
  <c r="B13" i="1" s="1"/>
</calcChain>
</file>

<file path=xl/sharedStrings.xml><?xml version="1.0" encoding="utf-8"?>
<sst xmlns="http://schemas.openxmlformats.org/spreadsheetml/2006/main" count="18" uniqueCount="18">
  <si>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</si>
  <si>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</si>
  <si>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</si>
  <si>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</si>
  <si>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</si>
  <si>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</si>
  <si>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</si>
  <si>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</si>
  <si>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</si>
  <si>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ПЕР.ЗЕЙСКИЙ, дом  11</t>
  </si>
  <si>
    <t>ГВ на сод о/и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</si>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</sst>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4" fontId="2" fillId="3" borderId="1" xfId="0" applyNumberFormat="1" applyFont="1" applyFill="1" applyBorder="1" applyAlignment="1">
      <alignment horizontal="right" vertical="top"/>
    </xf>
    <xf numFmtId="4" fontId="1" fillId="2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G9" sqref="G9"/>
    </sheetView>
  </sheetViews>
  <sheetFormatPr defaultColWidth="10.5" defaultRowHeight="11.45" customHeight="1" outlineLevelRow="1" x14ac:dyDescent="0.2"/>
  <cols>
    <col min="1" max="1" width="36.6640625" style="1" customWidth="1"/>
    <col min="2" max="2" width="15.33203125" style="1" customWidth="1"/>
    <col min="3" max="3" width="14" style="1" customWidth="1"/>
    <col min="4" max="4" width="14.1640625" style="1" customWidth="1"/>
    <col min="5" max="5" width="16.83203125" style="1" customWidth="1"/>
    <col min="6" max="6" width="12.83203125" style="1" customWidth="1"/>
    <col min="7" max="7" width="14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7" t="s">
        <v>17</v>
      </c>
      <c r="B2" s="17"/>
      <c r="C2" s="17"/>
      <c r="D2" s="17"/>
      <c r="E2" s="17"/>
      <c r="F2" s="17"/>
      <c r="G2" s="17"/>
      <c r="H2" s="17"/>
    </row>
    <row r="3" spans="1:8" s="1" customFormat="1" ht="9.9499999999999993" customHeight="1" x14ac:dyDescent="0.2"/>
    <row r="4" spans="1:8" s="8" customFormat="1" ht="39.950000000000003" customHeight="1" x14ac:dyDescent="0.2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 s="8" customFormat="1" ht="11.1" customHeight="1" x14ac:dyDescent="0.2">
      <c r="A5" s="11" t="s">
        <v>9</v>
      </c>
      <c r="B5" s="9"/>
      <c r="C5" s="9"/>
      <c r="D5" s="9"/>
      <c r="E5" s="9"/>
      <c r="F5" s="9"/>
      <c r="G5" s="9"/>
      <c r="H5" s="9"/>
    </row>
    <row r="6" spans="1:8" ht="11.1" customHeight="1" outlineLevel="1" x14ac:dyDescent="0.2">
      <c r="A6" s="2" t="s">
        <v>10</v>
      </c>
      <c r="B6" s="3">
        <v>7387.47</v>
      </c>
      <c r="C6" s="3">
        <v>23087.63</v>
      </c>
      <c r="D6" s="3">
        <v>23087.63</v>
      </c>
      <c r="E6" s="4"/>
      <c r="F6" s="5"/>
      <c r="G6" s="3">
        <v>20873</v>
      </c>
      <c r="H6" s="3">
        <v>9602.1</v>
      </c>
    </row>
    <row r="7" spans="1:8" ht="11.1" customHeight="1" outlineLevel="1" x14ac:dyDescent="0.2">
      <c r="A7" s="2" t="s">
        <v>11</v>
      </c>
      <c r="B7" s="6">
        <v>479.7</v>
      </c>
      <c r="C7" s="3">
        <v>6092.73</v>
      </c>
      <c r="D7" s="3">
        <v>6092.73</v>
      </c>
      <c r="E7" s="4"/>
      <c r="F7" s="5"/>
      <c r="G7" s="3">
        <v>5230.4799999999996</v>
      </c>
      <c r="H7" s="3">
        <v>1341.95</v>
      </c>
    </row>
    <row r="8" spans="1:8" ht="11.1" customHeight="1" outlineLevel="1" x14ac:dyDescent="0.2">
      <c r="A8" s="2" t="s">
        <v>12</v>
      </c>
      <c r="B8" s="3">
        <f>211485.59+4942.42</f>
        <v>216428.01</v>
      </c>
      <c r="C8" s="3">
        <f>453406.63+100313.34</f>
        <v>553719.97</v>
      </c>
      <c r="D8" s="3">
        <f>466942.58+100313.34</f>
        <v>567255.92000000004</v>
      </c>
      <c r="E8" s="4"/>
      <c r="F8" s="3">
        <v>13535.95</v>
      </c>
      <c r="G8" s="3">
        <f>421501.84+19432.84</f>
        <v>440934.68000000005</v>
      </c>
      <c r="H8" s="3">
        <f>B8+C8-G8</f>
        <v>329213.29999999993</v>
      </c>
    </row>
    <row r="9" spans="1:8" ht="11.1" customHeight="1" outlineLevel="1" x14ac:dyDescent="0.2">
      <c r="A9" s="2" t="s">
        <v>13</v>
      </c>
      <c r="B9" s="3">
        <v>44689.87</v>
      </c>
      <c r="C9" s="3">
        <v>89789.42</v>
      </c>
      <c r="D9" s="3">
        <v>89789.42</v>
      </c>
      <c r="E9" s="4"/>
      <c r="F9" s="5"/>
      <c r="G9" s="3">
        <v>82639.31</v>
      </c>
      <c r="H9" s="3">
        <v>51839.98</v>
      </c>
    </row>
    <row r="10" spans="1:8" ht="11.1" customHeight="1" outlineLevel="1" x14ac:dyDescent="0.2">
      <c r="A10" s="2" t="s">
        <v>14</v>
      </c>
      <c r="B10" s="6">
        <v>701.54</v>
      </c>
      <c r="C10" s="3">
        <v>12013.75</v>
      </c>
      <c r="D10" s="3">
        <v>1935.51</v>
      </c>
      <c r="E10" s="3">
        <v>10078.24</v>
      </c>
      <c r="F10" s="5"/>
      <c r="G10" s="3">
        <v>10843.45</v>
      </c>
      <c r="H10" s="3">
        <v>1871.84</v>
      </c>
    </row>
    <row r="11" spans="1:8" s="8" customFormat="1" ht="12.95" customHeight="1" x14ac:dyDescent="0.2">
      <c r="A11" s="12" t="s">
        <v>0</v>
      </c>
      <c r="B11" s="10">
        <f>SUM(B6:B10)</f>
        <v>269686.59000000003</v>
      </c>
      <c r="C11" s="10">
        <f t="shared" ref="C11:H11" si="0">SUM(C6:C10)</f>
        <v>684703.5</v>
      </c>
      <c r="D11" s="10">
        <f t="shared" si="0"/>
        <v>688161.21000000008</v>
      </c>
      <c r="E11" s="10">
        <f t="shared" si="0"/>
        <v>10078.24</v>
      </c>
      <c r="F11" s="10">
        <f t="shared" si="0"/>
        <v>13535.95</v>
      </c>
      <c r="G11" s="10">
        <f t="shared" si="0"/>
        <v>560520.91999999993</v>
      </c>
      <c r="H11" s="10">
        <f t="shared" si="0"/>
        <v>393869.16999999993</v>
      </c>
    </row>
    <row r="13" spans="1:8" s="16" customFormat="1" ht="11.45" customHeight="1" x14ac:dyDescent="0.2">
      <c r="A13" s="13" t="s">
        <v>15</v>
      </c>
      <c r="B13" s="14">
        <f>G11/(B11+C11)*100</f>
        <v>58.730798430650076</v>
      </c>
      <c r="C13" s="15" t="s">
        <v>16</v>
      </c>
      <c r="D13" s="15"/>
      <c r="E13" s="15"/>
      <c r="F13" s="15"/>
      <c r="G13" s="15"/>
      <c r="H13" s="15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2024-02-18T14:03:22Z</dcterms:modified>
</cp:coreProperties>
</file>