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82F9AE73-C282-488C-899C-A6E33D1729E6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<sst xmlns="http://schemas.openxmlformats.org/spreadsheetml/2006/main" count="16" uniqueCount="16">
  <si>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</si>
  <si>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</si>
  <si>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</si>
  <si>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</si>
  <si>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</si>
  <si>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</si>
  <si>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</si>
  <si>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</si>
  <si>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</si>
  <si>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</si>
  <si>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НИКОЛЬСКОЕ ШОССЕ, дом 172/А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</si>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</sst>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8.33203125" style="1" customWidth="1"/>
    <col min="2" max="2" width="20" style="1" customWidth="1"/>
    <col min="3" max="3" width="16.33203125" style="1" customWidth="1"/>
    <col min="4" max="4" width="18.33203125" style="1" customWidth="1"/>
    <col min="5" max="5" width="16.5" style="1" customWidth="1"/>
    <col min="6" max="6" width="18.83203125" style="1" customWidth="1"/>
    <col min="7" max="7" width="22.1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19" t="s">
        <v>1</v>
      </c>
      <c r="B4" s="3"/>
    </row>
    <row r="5" spans="1:8" ht="12.95" customHeight="1" outlineLevel="1" x14ac:dyDescent="0.2">
      <c r="A5" s="19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8" t="s">
        <v>13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</row>
    <row r="8" spans="1:8" s="4" customFormat="1" ht="11.1" customHeight="1" x14ac:dyDescent="0.2">
      <c r="A8" s="10" t="s">
        <v>10</v>
      </c>
      <c r="B8" s="11"/>
      <c r="C8" s="11"/>
      <c r="D8" s="11"/>
      <c r="E8" s="12"/>
      <c r="F8" s="11"/>
      <c r="G8" s="11"/>
    </row>
    <row r="9" spans="1:8" ht="11.1" customHeight="1" outlineLevel="1" x14ac:dyDescent="0.2">
      <c r="A9" s="13" t="s">
        <v>11</v>
      </c>
      <c r="B9" s="14">
        <v>209755.97</v>
      </c>
      <c r="C9" s="14">
        <v>131225.16</v>
      </c>
      <c r="D9" s="14">
        <v>131225.16</v>
      </c>
      <c r="E9" s="15"/>
      <c r="F9" s="14">
        <v>119325.6</v>
      </c>
      <c r="G9" s="14">
        <v>221655.53</v>
      </c>
    </row>
    <row r="10" spans="1:8" ht="11.1" customHeight="1" outlineLevel="1" x14ac:dyDescent="0.2">
      <c r="A10" s="13" t="s">
        <v>12</v>
      </c>
      <c r="B10" s="14">
        <v>27303.279999999999</v>
      </c>
      <c r="C10" s="14">
        <v>16786.2</v>
      </c>
      <c r="D10" s="16">
        <v>16786.2</v>
      </c>
      <c r="E10" s="15"/>
      <c r="F10" s="14">
        <v>17750.099999999999</v>
      </c>
      <c r="G10" s="14">
        <v>26339.38</v>
      </c>
    </row>
    <row r="11" spans="1:8" s="4" customFormat="1" ht="12.95" customHeight="1" x14ac:dyDescent="0.2">
      <c r="A11" s="17" t="s">
        <v>3</v>
      </c>
      <c r="B11" s="18">
        <f>SUM(B9:B10)</f>
        <v>237059.25</v>
      </c>
      <c r="C11" s="18">
        <f t="shared" ref="C11:G11" si="0">SUM(C9:C10)</f>
        <v>148011.36000000002</v>
      </c>
      <c r="D11" s="18">
        <f t="shared" si="0"/>
        <v>148011.36000000002</v>
      </c>
      <c r="E11" s="18">
        <f t="shared" si="0"/>
        <v>0</v>
      </c>
      <c r="F11" s="18">
        <f t="shared" si="0"/>
        <v>137075.70000000001</v>
      </c>
      <c r="G11" s="18">
        <f t="shared" si="0"/>
        <v>247994.91</v>
      </c>
    </row>
    <row r="13" spans="1:8" s="7" customFormat="1" ht="11.45" customHeight="1" x14ac:dyDescent="0.2">
      <c r="A13" s="20" t="s">
        <v>14</v>
      </c>
      <c r="B13" s="21">
        <f>F11/(B11+C11)*100</f>
        <v>35.597549239086312</v>
      </c>
      <c r="C13" s="5" t="s">
        <v>15</v>
      </c>
      <c r="D13" s="6"/>
      <c r="E13" s="6"/>
      <c r="F13" s="6"/>
      <c r="G13" s="6"/>
      <c r="H13" s="6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2024-02-16T14:14:44Z</dcterms:modified>
</cp:coreProperties>
</file>