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Чехова 44" sheetId="1" r:id="rId1"/>
  </sheets>
  <definedNames>
    <definedName name="_xlnm.Print_Area" localSheetId="0">'Чехова 44'!$A$1:$E$80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6" i="1"/>
  <c r="D36" i="1" s="1"/>
  <c r="F30" i="1"/>
  <c r="D30" i="1" s="1"/>
  <c r="F16" i="1"/>
  <c r="D16" i="1" s="1"/>
  <c r="F14" i="1"/>
  <c r="F11" i="1"/>
  <c r="D11" i="1" s="1"/>
  <c r="F9" i="1"/>
  <c r="E79" i="1"/>
  <c r="D80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<sst xmlns="http://schemas.openxmlformats.org/spreadsheetml/2006/main" count="138" uniqueCount="107">
  <si>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</si>
  <si>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</si>
  <si>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</si>
  <si>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</si>
  <si>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</si>
  <si>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</si>
  <si>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</si>
  <si>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</si>
  <si>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</si>
  <si>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</si>
  <si>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</si>
  <si>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</si>
  <si>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</si>
  <si>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</si>
  <si>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</si>
  <si>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</si>
  <si>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</si>
  <si>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</si>
  <si>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</si>
  <si>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</si>
  <si>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</si>
  <si>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</si>
  <si>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</si>
  <si>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</si>
  <si>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</si>
  <si>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</si>
  <si>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</si>
  <si>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</si>
  <si>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</si>
  <si>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</si>
  <si>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</si>
  <si>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</si>
  <si>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</si>
  <si>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</si>
  <si>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</si>
  <si>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</si>
  <si>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</si>
  <si>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</si>
  <si>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</si>
  <si>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</si>
  <si>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</si>
  <si>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</si>
  <si>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</si>
  <si>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</si>
  <si>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</si>
  <si>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</si>
  <si>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</si>
  <si>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</si>
  <si>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</si>
  <si>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</si>
  <si>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</si>
  <si>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</si>
  <si>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</si>
  <si>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</si>
  <si>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</si>
  <si>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</si>
  <si>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</si>
  <si>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</si>
  <si>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</si>
  <si>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</si>
  <si>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</si>
  <si>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</si>
  <si>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</si>
  <si>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</si>
  <si>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</si>
  <si>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</si>
  <si>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</si>
  <si>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</si>
  <si>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</si>
  <si>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</si>
  <si>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</si>
  <si>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</si>
  <si>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</si>
  <si>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</si>
  <si>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</si>
  <si>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</si>
  <si>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</si>
  <si>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</si>
  <si>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</si>
  <si>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</si>
  <si>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</si>
  <si>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</si>
  <si>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</si>
  <si>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Текущий ремонт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</si>
  <si>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</si>
  <si>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</si>
  <si>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</si>
  <si>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</si>
  <si>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</si>
  <si>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</si>
  <si>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</si>
  <si>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</si>
  <si>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</si>
  <si>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</si>
  <si>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</si>
  <si>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</si>
  <si>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</si>
  <si>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</si>
  <si>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</si>
  <si>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</si>
  <si>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</si>
  <si>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</si>
  <si>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руб. за 4124,1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</si>
  <si>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</si>
  <si>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44 по ул. Чехова на 2025 год</t>
  </si>
  <si>
    <t xml:space="preserve">Ремонт отмостки 60 кв.м. </t>
  </si>
  <si>
    <t>Установка ограждения детской площадки 56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</si>
</sst>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F81"/>
  <sheetViews>
    <sheetView tabSelected="1" topLeftCell="A73" zoomScaleNormal="100" workbookViewId="0">
      <selection activeCell="A79" sqref="A79:C79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6" customWidth="1"/>
    <col min="4" max="4" width="13.21875" style="5" customWidth="1"/>
    <col min="5" max="5" width="12.21875" style="7" customWidth="1"/>
    <col min="6" max="6" width="11.5546875" style="8" hidden="1" customWidth="1"/>
    <col min="7" max="16384" width="8.88671875" style="3"/>
  </cols>
  <sheetData>
    <row r="1" spans="1:6" ht="40.200000000000003" customHeight="1" x14ac:dyDescent="0.25">
      <c r="A1" s="36" t="s">
        <v>104</v>
      </c>
      <c r="B1" s="36"/>
      <c r="C1" s="36"/>
      <c r="D1" s="36"/>
      <c r="E1" s="36"/>
    </row>
    <row r="2" spans="1:6" ht="113.4" customHeight="1" x14ac:dyDescent="0.25">
      <c r="A2" s="11" t="s">
        <v>0</v>
      </c>
      <c r="B2" s="11" t="s">
        <v>1</v>
      </c>
      <c r="C2" s="11" t="s">
        <v>2</v>
      </c>
      <c r="D2" s="18" t="s">
        <v>101</v>
      </c>
      <c r="E2" s="14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1">
        <v>1</v>
      </c>
      <c r="B4" s="12" t="s">
        <v>5</v>
      </c>
      <c r="C4" s="11" t="s">
        <v>6</v>
      </c>
      <c r="D4" s="29">
        <f>E4*F4*12</f>
        <v>65325.744000000006</v>
      </c>
      <c r="E4" s="26">
        <v>1.32</v>
      </c>
      <c r="F4" s="22">
        <v>4124.1000000000004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30"/>
      <c r="E5" s="27"/>
      <c r="F5" s="22"/>
    </row>
    <row r="6" spans="1:6" ht="30.75" customHeight="1" x14ac:dyDescent="0.25">
      <c r="A6" s="11">
        <v>3</v>
      </c>
      <c r="B6" s="12" t="s">
        <v>9</v>
      </c>
      <c r="C6" s="11" t="s">
        <v>29</v>
      </c>
      <c r="D6" s="30"/>
      <c r="E6" s="27"/>
      <c r="F6" s="22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30"/>
      <c r="E7" s="27"/>
      <c r="F7" s="22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30"/>
      <c r="E8" s="27"/>
      <c r="F8" s="22"/>
    </row>
    <row r="9" spans="1:6" ht="32.25" customHeight="1" x14ac:dyDescent="0.25">
      <c r="A9" s="11">
        <v>6</v>
      </c>
      <c r="B9" s="12" t="s">
        <v>12</v>
      </c>
      <c r="C9" s="11"/>
      <c r="D9" s="31"/>
      <c r="E9" s="28"/>
      <c r="F9" s="9">
        <f>F4</f>
        <v>4124.1000000000004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27.6" customHeight="1" x14ac:dyDescent="0.25">
      <c r="A11" s="11">
        <v>1</v>
      </c>
      <c r="B11" s="12" t="s">
        <v>14</v>
      </c>
      <c r="C11" s="11" t="s">
        <v>15</v>
      </c>
      <c r="D11" s="29">
        <f>E11*F11*12</f>
        <v>94524.372000000003</v>
      </c>
      <c r="E11" s="26">
        <v>1.91</v>
      </c>
      <c r="F11" s="22">
        <f>F4</f>
        <v>4124.1000000000004</v>
      </c>
    </row>
    <row r="12" spans="1:6" ht="28.8" customHeight="1" x14ac:dyDescent="0.25">
      <c r="A12" s="11">
        <v>2</v>
      </c>
      <c r="B12" s="12" t="s">
        <v>16</v>
      </c>
      <c r="C12" s="11" t="s">
        <v>84</v>
      </c>
      <c r="D12" s="30"/>
      <c r="E12" s="27"/>
      <c r="F12" s="22"/>
    </row>
    <row r="13" spans="1:6" ht="82.2" customHeight="1" x14ac:dyDescent="0.25">
      <c r="A13" s="11">
        <v>3</v>
      </c>
      <c r="B13" s="12" t="s">
        <v>17</v>
      </c>
      <c r="C13" s="11" t="s">
        <v>84</v>
      </c>
      <c r="D13" s="30"/>
      <c r="E13" s="27"/>
      <c r="F13" s="22"/>
    </row>
    <row r="14" spans="1:6" ht="29.4" customHeight="1" x14ac:dyDescent="0.25">
      <c r="A14" s="11">
        <v>4</v>
      </c>
      <c r="B14" s="12" t="s">
        <v>85</v>
      </c>
      <c r="C14" s="11" t="s">
        <v>8</v>
      </c>
      <c r="D14" s="31"/>
      <c r="E14" s="28"/>
      <c r="F14" s="10">
        <f>F4</f>
        <v>4124.1000000000004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23" t="s">
        <v>19</v>
      </c>
      <c r="B16" s="23"/>
      <c r="C16" s="23"/>
      <c r="D16" s="32">
        <f>E16*F16*12</f>
        <v>227155.42800000001</v>
      </c>
      <c r="E16" s="33">
        <v>4.59</v>
      </c>
      <c r="F16" s="22">
        <f>F4</f>
        <v>4124.1000000000004</v>
      </c>
    </row>
    <row r="17" spans="1:6" ht="25.5" customHeight="1" x14ac:dyDescent="0.25">
      <c r="A17" s="11">
        <v>1</v>
      </c>
      <c r="B17" s="2" t="s">
        <v>20</v>
      </c>
      <c r="C17" s="11" t="s">
        <v>21</v>
      </c>
      <c r="D17" s="32"/>
      <c r="E17" s="33"/>
      <c r="F17" s="22"/>
    </row>
    <row r="18" spans="1:6" ht="52.2" customHeight="1" x14ac:dyDescent="0.25">
      <c r="A18" s="11">
        <v>2</v>
      </c>
      <c r="B18" s="2" t="s">
        <v>22</v>
      </c>
      <c r="C18" s="11" t="s">
        <v>23</v>
      </c>
      <c r="D18" s="32"/>
      <c r="E18" s="33"/>
      <c r="F18" s="22"/>
    </row>
    <row r="19" spans="1:6" ht="21" customHeight="1" x14ac:dyDescent="0.25">
      <c r="A19" s="11">
        <v>4</v>
      </c>
      <c r="B19" s="2" t="s">
        <v>24</v>
      </c>
      <c r="C19" s="11" t="s">
        <v>25</v>
      </c>
      <c r="D19" s="32"/>
      <c r="E19" s="33"/>
      <c r="F19" s="22"/>
    </row>
    <row r="20" spans="1:6" ht="33" customHeight="1" x14ac:dyDescent="0.25">
      <c r="A20" s="11">
        <v>5</v>
      </c>
      <c r="B20" s="2" t="s">
        <v>81</v>
      </c>
      <c r="C20" s="11" t="s">
        <v>26</v>
      </c>
      <c r="D20" s="32"/>
      <c r="E20" s="33"/>
      <c r="F20" s="22"/>
    </row>
    <row r="21" spans="1:6" ht="21.6" customHeight="1" x14ac:dyDescent="0.25">
      <c r="A21" s="11">
        <v>6</v>
      </c>
      <c r="B21" s="2" t="s">
        <v>95</v>
      </c>
      <c r="C21" s="11" t="s">
        <v>96</v>
      </c>
      <c r="D21" s="32"/>
      <c r="E21" s="33"/>
      <c r="F21" s="22"/>
    </row>
    <row r="22" spans="1:6" x14ac:dyDescent="0.25">
      <c r="A22" s="23" t="s">
        <v>27</v>
      </c>
      <c r="B22" s="23"/>
      <c r="C22" s="23"/>
      <c r="D22" s="32"/>
      <c r="E22" s="33"/>
      <c r="F22" s="22"/>
    </row>
    <row r="23" spans="1:6" ht="33" customHeight="1" x14ac:dyDescent="0.25">
      <c r="A23" s="11">
        <v>7</v>
      </c>
      <c r="B23" s="2" t="s">
        <v>28</v>
      </c>
      <c r="C23" s="11" t="s">
        <v>29</v>
      </c>
      <c r="D23" s="32"/>
      <c r="E23" s="33"/>
      <c r="F23" s="22"/>
    </row>
    <row r="24" spans="1:6" ht="45.6" customHeight="1" x14ac:dyDescent="0.25">
      <c r="A24" s="11">
        <v>8</v>
      </c>
      <c r="B24" s="2" t="s">
        <v>30</v>
      </c>
      <c r="C24" s="11" t="s">
        <v>29</v>
      </c>
      <c r="D24" s="32"/>
      <c r="E24" s="33"/>
      <c r="F24" s="22"/>
    </row>
    <row r="25" spans="1:6" ht="47.25" customHeight="1" x14ac:dyDescent="0.25">
      <c r="A25" s="11">
        <v>9</v>
      </c>
      <c r="B25" s="2" t="s">
        <v>31</v>
      </c>
      <c r="C25" s="11" t="s">
        <v>21</v>
      </c>
      <c r="D25" s="32"/>
      <c r="E25" s="33"/>
      <c r="F25" s="22"/>
    </row>
    <row r="26" spans="1:6" ht="21.6" customHeight="1" x14ac:dyDescent="0.25">
      <c r="A26" s="11">
        <v>10</v>
      </c>
      <c r="B26" s="2" t="s">
        <v>32</v>
      </c>
      <c r="C26" s="11" t="s">
        <v>21</v>
      </c>
      <c r="D26" s="32"/>
      <c r="E26" s="33"/>
      <c r="F26" s="22"/>
    </row>
    <row r="27" spans="1:6" ht="36.75" customHeight="1" x14ac:dyDescent="0.25">
      <c r="A27" s="11">
        <v>11</v>
      </c>
      <c r="B27" s="2" t="s">
        <v>22</v>
      </c>
      <c r="C27" s="11" t="s">
        <v>33</v>
      </c>
      <c r="D27" s="32"/>
      <c r="E27" s="33"/>
      <c r="F27" s="22"/>
    </row>
    <row r="28" spans="1:6" ht="21.75" customHeight="1" x14ac:dyDescent="0.25">
      <c r="A28" s="11">
        <v>12</v>
      </c>
      <c r="B28" s="2" t="s">
        <v>34</v>
      </c>
      <c r="C28" s="11" t="s">
        <v>21</v>
      </c>
      <c r="D28" s="32"/>
      <c r="E28" s="33"/>
      <c r="F28" s="22"/>
    </row>
    <row r="29" spans="1:6" x14ac:dyDescent="0.25">
      <c r="A29" s="35" t="s">
        <v>35</v>
      </c>
      <c r="B29" s="35"/>
      <c r="C29" s="35"/>
      <c r="D29" s="35"/>
      <c r="E29" s="35"/>
    </row>
    <row r="30" spans="1:6" x14ac:dyDescent="0.25">
      <c r="A30" s="23" t="s">
        <v>36</v>
      </c>
      <c r="B30" s="23"/>
      <c r="C30" s="23"/>
      <c r="D30" s="32">
        <f>E30*F30*12</f>
        <v>64335.960000000006</v>
      </c>
      <c r="E30" s="33">
        <v>1.3</v>
      </c>
      <c r="F30" s="22">
        <f>F4</f>
        <v>4124.1000000000004</v>
      </c>
    </row>
    <row r="31" spans="1:6" ht="98.25" customHeight="1" x14ac:dyDescent="0.25">
      <c r="A31" s="11">
        <v>1</v>
      </c>
      <c r="B31" s="12" t="s">
        <v>37</v>
      </c>
      <c r="C31" s="11" t="s">
        <v>87</v>
      </c>
      <c r="D31" s="32"/>
      <c r="E31" s="33"/>
      <c r="F31" s="22"/>
    </row>
    <row r="32" spans="1:6" ht="41.4" customHeight="1" x14ac:dyDescent="0.25">
      <c r="A32" s="11">
        <v>2</v>
      </c>
      <c r="B32" s="21" t="s">
        <v>86</v>
      </c>
      <c r="C32" s="11" t="s">
        <v>87</v>
      </c>
      <c r="D32" s="32"/>
      <c r="E32" s="33"/>
      <c r="F32" s="22"/>
    </row>
    <row r="33" spans="1:6" ht="19.8" customHeight="1" x14ac:dyDescent="0.25">
      <c r="A33" s="11">
        <v>3</v>
      </c>
      <c r="B33" s="12" t="s">
        <v>88</v>
      </c>
      <c r="C33" s="11" t="s">
        <v>8</v>
      </c>
      <c r="D33" s="32"/>
      <c r="E33" s="33"/>
      <c r="F33" s="22"/>
    </row>
    <row r="34" spans="1:6" ht="36" customHeight="1" x14ac:dyDescent="0.25">
      <c r="A34" s="11">
        <v>4</v>
      </c>
      <c r="B34" s="12" t="s">
        <v>43</v>
      </c>
      <c r="C34" s="11" t="s">
        <v>97</v>
      </c>
      <c r="D34" s="32"/>
      <c r="E34" s="33"/>
      <c r="F34" s="22"/>
    </row>
    <row r="35" spans="1:6" ht="44.4" customHeight="1" x14ac:dyDescent="0.25">
      <c r="A35" s="11">
        <v>5</v>
      </c>
      <c r="B35" s="12" t="s">
        <v>38</v>
      </c>
      <c r="C35" s="11" t="s">
        <v>98</v>
      </c>
      <c r="D35" s="32"/>
      <c r="E35" s="33"/>
      <c r="F35" s="22"/>
    </row>
    <row r="36" spans="1:6" x14ac:dyDescent="0.25">
      <c r="A36" s="23" t="s">
        <v>39</v>
      </c>
      <c r="B36" s="23"/>
      <c r="C36" s="23"/>
      <c r="D36" s="32">
        <f>E36*F36*12</f>
        <v>76213.368000000002</v>
      </c>
      <c r="E36" s="33">
        <v>1.54</v>
      </c>
      <c r="F36" s="22">
        <f>F4</f>
        <v>4124.1000000000004</v>
      </c>
    </row>
    <row r="37" spans="1:6" ht="55.2" customHeight="1" x14ac:dyDescent="0.25">
      <c r="A37" s="11">
        <v>1</v>
      </c>
      <c r="B37" s="12" t="s">
        <v>89</v>
      </c>
      <c r="C37" s="11" t="s">
        <v>87</v>
      </c>
      <c r="D37" s="32"/>
      <c r="E37" s="33"/>
      <c r="F37" s="22"/>
    </row>
    <row r="38" spans="1:6" ht="44.4" customHeight="1" x14ac:dyDescent="0.25">
      <c r="A38" s="11">
        <v>2</v>
      </c>
      <c r="B38" s="12" t="s">
        <v>40</v>
      </c>
      <c r="C38" s="11" t="s">
        <v>8</v>
      </c>
      <c r="D38" s="32"/>
      <c r="E38" s="33"/>
      <c r="F38" s="22"/>
    </row>
    <row r="39" spans="1:6" ht="22.2" customHeight="1" x14ac:dyDescent="0.25">
      <c r="A39" s="11">
        <v>3</v>
      </c>
      <c r="B39" s="12" t="s">
        <v>88</v>
      </c>
      <c r="C39" s="11" t="s">
        <v>8</v>
      </c>
      <c r="D39" s="32"/>
      <c r="E39" s="33"/>
      <c r="F39" s="22"/>
    </row>
    <row r="40" spans="1:6" ht="33.6" customHeight="1" x14ac:dyDescent="0.25">
      <c r="A40" s="11">
        <v>4</v>
      </c>
      <c r="B40" s="12" t="s">
        <v>43</v>
      </c>
      <c r="C40" s="11" t="s">
        <v>87</v>
      </c>
      <c r="D40" s="32"/>
      <c r="E40" s="33"/>
      <c r="F40" s="22"/>
    </row>
    <row r="41" spans="1:6" x14ac:dyDescent="0.25">
      <c r="A41" s="23" t="s">
        <v>41</v>
      </c>
      <c r="B41" s="23"/>
      <c r="C41" s="23"/>
      <c r="D41" s="32">
        <f>E41*F41*12</f>
        <v>84131.64</v>
      </c>
      <c r="E41" s="33">
        <v>1.7</v>
      </c>
      <c r="F41" s="22">
        <f>F4</f>
        <v>4124.1000000000004</v>
      </c>
    </row>
    <row r="42" spans="1:6" ht="44.4" customHeight="1" x14ac:dyDescent="0.25">
      <c r="A42" s="11">
        <v>1</v>
      </c>
      <c r="B42" s="12" t="s">
        <v>42</v>
      </c>
      <c r="C42" s="11" t="s">
        <v>87</v>
      </c>
      <c r="D42" s="32"/>
      <c r="E42" s="33"/>
      <c r="F42" s="22"/>
    </row>
    <row r="43" spans="1:6" x14ac:dyDescent="0.25">
      <c r="A43" s="23" t="s">
        <v>44</v>
      </c>
      <c r="B43" s="23"/>
      <c r="C43" s="23"/>
      <c r="D43" s="32">
        <f>E43*F43*12</f>
        <v>178656.01199999999</v>
      </c>
      <c r="E43" s="33">
        <v>3.61</v>
      </c>
      <c r="F43" s="22">
        <f>F4</f>
        <v>4124.1000000000004</v>
      </c>
    </row>
    <row r="44" spans="1:6" ht="42.6" customHeight="1" x14ac:dyDescent="0.25">
      <c r="A44" s="11">
        <v>1</v>
      </c>
      <c r="B44" s="12" t="s">
        <v>82</v>
      </c>
      <c r="C44" s="11" t="s">
        <v>8</v>
      </c>
      <c r="D44" s="32"/>
      <c r="E44" s="33"/>
      <c r="F44" s="22"/>
    </row>
    <row r="45" spans="1:6" ht="33" customHeight="1" x14ac:dyDescent="0.25">
      <c r="A45" s="11">
        <v>2</v>
      </c>
      <c r="B45" s="12" t="s">
        <v>45</v>
      </c>
      <c r="C45" s="11" t="s">
        <v>87</v>
      </c>
      <c r="D45" s="32"/>
      <c r="E45" s="33"/>
      <c r="F45" s="22"/>
    </row>
    <row r="46" spans="1:6" ht="17.399999999999999" customHeight="1" x14ac:dyDescent="0.25">
      <c r="A46" s="11">
        <v>3</v>
      </c>
      <c r="B46" s="12" t="s">
        <v>90</v>
      </c>
      <c r="C46" s="11" t="s">
        <v>8</v>
      </c>
      <c r="D46" s="32"/>
      <c r="E46" s="33"/>
      <c r="F46" s="22"/>
    </row>
    <row r="47" spans="1:6" ht="40.799999999999997" customHeight="1" x14ac:dyDescent="0.25">
      <c r="A47" s="11">
        <v>4</v>
      </c>
      <c r="B47" s="12" t="s">
        <v>40</v>
      </c>
      <c r="C47" s="11" t="s">
        <v>8</v>
      </c>
      <c r="D47" s="32"/>
      <c r="E47" s="33"/>
      <c r="F47" s="22"/>
    </row>
    <row r="48" spans="1:6" ht="45.6" customHeight="1" x14ac:dyDescent="0.25">
      <c r="A48" s="11">
        <v>5</v>
      </c>
      <c r="B48" s="12" t="s">
        <v>100</v>
      </c>
      <c r="C48" s="11" t="s">
        <v>87</v>
      </c>
      <c r="D48" s="32"/>
      <c r="E48" s="33"/>
      <c r="F48" s="22"/>
    </row>
    <row r="49" spans="1:6" x14ac:dyDescent="0.25">
      <c r="A49" s="23" t="s">
        <v>46</v>
      </c>
      <c r="B49" s="23"/>
      <c r="C49" s="23"/>
      <c r="D49" s="32">
        <f>E49*F49*12</f>
        <v>89080.560000000012</v>
      </c>
      <c r="E49" s="33">
        <v>1.8</v>
      </c>
      <c r="F49" s="22">
        <f>F4</f>
        <v>4124.1000000000004</v>
      </c>
    </row>
    <row r="50" spans="1:6" ht="71.25" customHeight="1" x14ac:dyDescent="0.25">
      <c r="A50" s="11">
        <v>1</v>
      </c>
      <c r="B50" s="12" t="s">
        <v>47</v>
      </c>
      <c r="C50" s="11" t="s">
        <v>8</v>
      </c>
      <c r="D50" s="32"/>
      <c r="E50" s="33"/>
      <c r="F50" s="22"/>
    </row>
    <row r="51" spans="1:6" ht="70.8" customHeight="1" x14ac:dyDescent="0.25">
      <c r="A51" s="11">
        <v>2</v>
      </c>
      <c r="B51" s="12" t="s">
        <v>91</v>
      </c>
      <c r="C51" s="11" t="s">
        <v>87</v>
      </c>
      <c r="D51" s="32"/>
      <c r="E51" s="33"/>
      <c r="F51" s="22"/>
    </row>
    <row r="52" spans="1:6" ht="41.25" customHeight="1" x14ac:dyDescent="0.25">
      <c r="A52" s="11">
        <v>3</v>
      </c>
      <c r="B52" s="12" t="s">
        <v>92</v>
      </c>
      <c r="C52" s="19" t="s">
        <v>87</v>
      </c>
      <c r="D52" s="32"/>
      <c r="E52" s="33"/>
      <c r="F52" s="22"/>
    </row>
    <row r="53" spans="1:6" x14ac:dyDescent="0.25">
      <c r="A53" s="23" t="s">
        <v>48</v>
      </c>
      <c r="B53" s="23"/>
      <c r="C53" s="23"/>
      <c r="D53" s="23"/>
      <c r="E53" s="23"/>
    </row>
    <row r="54" spans="1:6" ht="71.25" customHeight="1" x14ac:dyDescent="0.25">
      <c r="A54" s="11">
        <v>1</v>
      </c>
      <c r="B54" s="12" t="s">
        <v>49</v>
      </c>
      <c r="C54" s="11" t="s">
        <v>97</v>
      </c>
      <c r="D54" s="32">
        <f>E54*F54*12</f>
        <v>176676.44400000002</v>
      </c>
      <c r="E54" s="33">
        <v>3.57</v>
      </c>
      <c r="F54" s="22">
        <f>F4</f>
        <v>4124.1000000000004</v>
      </c>
    </row>
    <row r="55" spans="1:6" ht="30" customHeight="1" x14ac:dyDescent="0.25">
      <c r="A55" s="11">
        <v>2</v>
      </c>
      <c r="B55" s="12" t="s">
        <v>50</v>
      </c>
      <c r="C55" s="11" t="s">
        <v>51</v>
      </c>
      <c r="D55" s="32"/>
      <c r="E55" s="33"/>
      <c r="F55" s="22"/>
    </row>
    <row r="56" spans="1:6" ht="15" customHeight="1" x14ac:dyDescent="0.25">
      <c r="A56" s="23" t="s">
        <v>80</v>
      </c>
      <c r="B56" s="23"/>
      <c r="C56" s="23"/>
      <c r="D56" s="23"/>
      <c r="E56" s="23"/>
    </row>
    <row r="57" spans="1:6" ht="78.75" customHeight="1" x14ac:dyDescent="0.25">
      <c r="A57" s="11">
        <v>1</v>
      </c>
      <c r="B57" s="12" t="s">
        <v>52</v>
      </c>
      <c r="C57" s="13" t="s">
        <v>53</v>
      </c>
      <c r="D57" s="29">
        <f>E57*F57*12</f>
        <v>260808.08400000003</v>
      </c>
      <c r="E57" s="26">
        <v>5.27</v>
      </c>
      <c r="F57" s="22">
        <f>F4</f>
        <v>4124.1000000000004</v>
      </c>
    </row>
    <row r="58" spans="1:6" ht="70.5" customHeight="1" x14ac:dyDescent="0.25">
      <c r="A58" s="11">
        <v>2</v>
      </c>
      <c r="B58" s="12" t="s">
        <v>54</v>
      </c>
      <c r="C58" s="13" t="s">
        <v>53</v>
      </c>
      <c r="D58" s="30"/>
      <c r="E58" s="27"/>
      <c r="F58" s="22"/>
    </row>
    <row r="59" spans="1:6" ht="67.5" customHeight="1" x14ac:dyDescent="0.25">
      <c r="A59" s="24">
        <v>3</v>
      </c>
      <c r="B59" s="12" t="s">
        <v>55</v>
      </c>
      <c r="C59" s="24" t="s">
        <v>56</v>
      </c>
      <c r="D59" s="30"/>
      <c r="E59" s="27"/>
      <c r="F59" s="22"/>
    </row>
    <row r="60" spans="1:6" ht="30.75" customHeight="1" x14ac:dyDescent="0.25">
      <c r="A60" s="24"/>
      <c r="B60" s="12" t="s">
        <v>57</v>
      </c>
      <c r="C60" s="24"/>
      <c r="D60" s="30"/>
      <c r="E60" s="27"/>
      <c r="F60" s="22"/>
    </row>
    <row r="61" spans="1:6" ht="15" customHeight="1" x14ac:dyDescent="0.25">
      <c r="A61" s="24"/>
      <c r="B61" s="25" t="s">
        <v>58</v>
      </c>
      <c r="C61" s="24"/>
      <c r="D61" s="30"/>
      <c r="E61" s="27"/>
      <c r="F61" s="22"/>
    </row>
    <row r="62" spans="1:6" ht="69.75" customHeight="1" x14ac:dyDescent="0.25">
      <c r="A62" s="24"/>
      <c r="B62" s="25"/>
      <c r="C62" s="24"/>
      <c r="D62" s="30"/>
      <c r="E62" s="27"/>
      <c r="F62" s="22"/>
    </row>
    <row r="63" spans="1:6" ht="68.400000000000006" customHeight="1" x14ac:dyDescent="0.25">
      <c r="A63" s="11">
        <v>4</v>
      </c>
      <c r="B63" s="12" t="s">
        <v>59</v>
      </c>
      <c r="C63" s="24"/>
      <c r="D63" s="30"/>
      <c r="E63" s="27"/>
      <c r="F63" s="22"/>
    </row>
    <row r="64" spans="1:6" ht="54.75" customHeight="1" x14ac:dyDescent="0.25">
      <c r="A64" s="11">
        <v>5</v>
      </c>
      <c r="B64" s="12" t="s">
        <v>60</v>
      </c>
      <c r="C64" s="24"/>
      <c r="D64" s="30"/>
      <c r="E64" s="27"/>
      <c r="F64" s="22"/>
    </row>
    <row r="65" spans="1:6" ht="80.25" customHeight="1" x14ac:dyDescent="0.25">
      <c r="A65" s="11">
        <v>6</v>
      </c>
      <c r="B65" s="12" t="s">
        <v>61</v>
      </c>
      <c r="C65" s="1" t="s">
        <v>62</v>
      </c>
      <c r="D65" s="30"/>
      <c r="E65" s="27"/>
      <c r="F65" s="22"/>
    </row>
    <row r="66" spans="1:6" ht="43.8" customHeight="1" x14ac:dyDescent="0.25">
      <c r="A66" s="11">
        <v>7</v>
      </c>
      <c r="B66" s="12" t="s">
        <v>78</v>
      </c>
      <c r="C66" s="11" t="s">
        <v>63</v>
      </c>
      <c r="D66" s="30"/>
      <c r="E66" s="27"/>
      <c r="F66" s="22"/>
    </row>
    <row r="67" spans="1:6" ht="71.25" customHeight="1" x14ac:dyDescent="0.25">
      <c r="A67" s="11">
        <v>8</v>
      </c>
      <c r="B67" s="12" t="s">
        <v>64</v>
      </c>
      <c r="C67" s="11" t="s">
        <v>93</v>
      </c>
      <c r="D67" s="30"/>
      <c r="E67" s="27"/>
      <c r="F67" s="22"/>
    </row>
    <row r="68" spans="1:6" ht="53.25" customHeight="1" x14ac:dyDescent="0.25">
      <c r="A68" s="11">
        <v>9</v>
      </c>
      <c r="B68" s="12" t="s">
        <v>65</v>
      </c>
      <c r="C68" s="11" t="s">
        <v>87</v>
      </c>
      <c r="D68" s="30"/>
      <c r="E68" s="27"/>
      <c r="F68" s="22"/>
    </row>
    <row r="69" spans="1:6" ht="81" customHeight="1" x14ac:dyDescent="0.25">
      <c r="A69" s="11">
        <v>10</v>
      </c>
      <c r="B69" s="12" t="s">
        <v>66</v>
      </c>
      <c r="C69" s="11" t="s">
        <v>67</v>
      </c>
      <c r="D69" s="30"/>
      <c r="E69" s="27"/>
      <c r="F69" s="22"/>
    </row>
    <row r="70" spans="1:6" ht="112.8" customHeight="1" x14ac:dyDescent="0.25">
      <c r="A70" s="11">
        <v>11</v>
      </c>
      <c r="B70" s="12" t="s">
        <v>68</v>
      </c>
      <c r="C70" s="11" t="s">
        <v>99</v>
      </c>
      <c r="D70" s="30"/>
      <c r="E70" s="27"/>
      <c r="F70" s="22"/>
    </row>
    <row r="71" spans="1:6" ht="57" customHeight="1" x14ac:dyDescent="0.25">
      <c r="A71" s="11">
        <v>12</v>
      </c>
      <c r="B71" s="12" t="s">
        <v>77</v>
      </c>
      <c r="C71" s="11" t="s">
        <v>69</v>
      </c>
      <c r="D71" s="30"/>
      <c r="E71" s="27"/>
      <c r="F71" s="22"/>
    </row>
    <row r="72" spans="1:6" ht="29.4" customHeight="1" x14ac:dyDescent="0.25">
      <c r="A72" s="11">
        <v>13</v>
      </c>
      <c r="B72" s="12" t="s">
        <v>70</v>
      </c>
      <c r="C72" s="11" t="s">
        <v>71</v>
      </c>
      <c r="D72" s="30"/>
      <c r="E72" s="27"/>
      <c r="F72" s="22"/>
    </row>
    <row r="73" spans="1:6" ht="42" customHeight="1" x14ac:dyDescent="0.25">
      <c r="A73" s="11">
        <v>14</v>
      </c>
      <c r="B73" s="12" t="s">
        <v>72</v>
      </c>
      <c r="C73" s="11" t="s">
        <v>73</v>
      </c>
      <c r="D73" s="30"/>
      <c r="E73" s="27"/>
      <c r="F73" s="22"/>
    </row>
    <row r="74" spans="1:6" ht="103.5" customHeight="1" x14ac:dyDescent="0.25">
      <c r="A74" s="11">
        <v>15</v>
      </c>
      <c r="B74" s="12" t="s">
        <v>74</v>
      </c>
      <c r="C74" s="11" t="s">
        <v>75</v>
      </c>
      <c r="D74" s="30"/>
      <c r="E74" s="27"/>
      <c r="F74" s="22"/>
    </row>
    <row r="75" spans="1:6" ht="58.2" customHeight="1" x14ac:dyDescent="0.25">
      <c r="A75" s="11">
        <v>16</v>
      </c>
      <c r="B75" s="12" t="s">
        <v>94</v>
      </c>
      <c r="C75" s="11" t="s">
        <v>79</v>
      </c>
      <c r="D75" s="31"/>
      <c r="E75" s="28"/>
      <c r="F75" s="10">
        <f>F4</f>
        <v>4124.1000000000004</v>
      </c>
    </row>
    <row r="76" spans="1:6" ht="16.2" customHeight="1" x14ac:dyDescent="0.25">
      <c r="A76" s="23" t="s">
        <v>83</v>
      </c>
      <c r="B76" s="23"/>
      <c r="C76" s="23"/>
      <c r="D76" s="23"/>
      <c r="E76" s="23"/>
    </row>
    <row r="77" spans="1:6" ht="17.399999999999999" customHeight="1" x14ac:dyDescent="0.25">
      <c r="A77" s="11">
        <v>1</v>
      </c>
      <c r="B77" s="21" t="s">
        <v>105</v>
      </c>
      <c r="C77" s="24" t="s">
        <v>103</v>
      </c>
      <c r="D77" s="32">
        <f>E77*F77*12</f>
        <v>247446</v>
      </c>
      <c r="E77" s="33">
        <v>5</v>
      </c>
      <c r="F77" s="22">
        <f>F4</f>
        <v>4124.1000000000004</v>
      </c>
    </row>
    <row r="78" spans="1:6" ht="17.399999999999999" customHeight="1" x14ac:dyDescent="0.25">
      <c r="A78" s="11">
        <v>2</v>
      </c>
      <c r="B78" s="21" t="s">
        <v>106</v>
      </c>
      <c r="C78" s="24"/>
      <c r="D78" s="32"/>
      <c r="E78" s="33"/>
      <c r="F78" s="22"/>
    </row>
    <row r="79" spans="1:6" ht="20.399999999999999" customHeight="1" x14ac:dyDescent="0.25">
      <c r="A79" s="34" t="s">
        <v>76</v>
      </c>
      <c r="B79" s="34"/>
      <c r="C79" s="34"/>
      <c r="D79" s="16"/>
      <c r="E79" s="17">
        <f>E4+E9+E11+E14+E16+E30+E36+E41+E43+E49+E54+E57+E75+E77</f>
        <v>31.61</v>
      </c>
    </row>
    <row r="80" spans="1:6" ht="20.399999999999999" customHeight="1" x14ac:dyDescent="0.25">
      <c r="A80" s="34" t="s">
        <v>102</v>
      </c>
      <c r="B80" s="34"/>
      <c r="C80" s="34"/>
      <c r="D80" s="16">
        <f>D4+D9+D11+D14+D16+D30+D36+D41+D43+D49+D54+D57+D75+D77</f>
        <v>1564353.612</v>
      </c>
      <c r="E80" s="15"/>
      <c r="F80" s="20">
        <f>F77*E79*12</f>
        <v>1564353.6120000002</v>
      </c>
    </row>
    <row r="81" spans="1:1" x14ac:dyDescent="0.25">
      <c r="A81" s="4"/>
    </row>
  </sheetData>
  <mergeCells count="54">
    <mergeCell ref="E4:E9"/>
    <mergeCell ref="D4:D9"/>
    <mergeCell ref="E11:E14"/>
    <mergeCell ref="D11:D14"/>
    <mergeCell ref="C77:C78"/>
    <mergeCell ref="D77:D78"/>
    <mergeCell ref="E77:E78"/>
    <mergeCell ref="A76:E76"/>
    <mergeCell ref="E36:E40"/>
    <mergeCell ref="A41:C41"/>
    <mergeCell ref="D41:D42"/>
    <mergeCell ref="E41:E42"/>
    <mergeCell ref="A43:C43"/>
    <mergeCell ref="A49:C49"/>
    <mergeCell ref="D49:D52"/>
    <mergeCell ref="E49:E52"/>
    <mergeCell ref="A79:C79"/>
    <mergeCell ref="A80:C80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0"/>
    <mergeCell ref="D43:D48"/>
    <mergeCell ref="E43:E48"/>
    <mergeCell ref="A53:E53"/>
    <mergeCell ref="D54:D55"/>
    <mergeCell ref="E54:E55"/>
    <mergeCell ref="A56:E56"/>
    <mergeCell ref="A59:A62"/>
    <mergeCell ref="C59:C64"/>
    <mergeCell ref="B61:B62"/>
    <mergeCell ref="E57:E75"/>
    <mergeCell ref="D57:D75"/>
    <mergeCell ref="F4:F8"/>
    <mergeCell ref="F11:F13"/>
    <mergeCell ref="F16:F28"/>
    <mergeCell ref="F30:F35"/>
    <mergeCell ref="F36:F40"/>
    <mergeCell ref="F77:F78"/>
    <mergeCell ref="F41:F42"/>
    <mergeCell ref="F43:F48"/>
    <mergeCell ref="F49:F52"/>
    <mergeCell ref="F54:F55"/>
    <mergeCell ref="F57:F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</vt:lpstr>
      <vt:lpstr>'Чехова 44'!Область_печати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2021-01-13T00:34:00Z</cp:lastPrinted>
  <dcterms:created xsi:type="dcterms:W3CDTF">2018-12-12T05:07:13Z</dcterms:created>
  <dcterms:modified xsi:type="dcterms:W3CDTF">2024-12-05T01:22:46Z</dcterms:modified>
</cp:coreProperties>
</file>