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B22" i="1"/>
  <c r="I15" i="1"/>
  <c r="I13" i="1"/>
  <c r="I9" i="1"/>
  <c r="I21" i="1" l="1"/>
  <c r="I19" i="1"/>
  <c r="I17" i="1"/>
  <c r="I11" i="1"/>
  <c r="I7" i="1"/>
  <c r="B24" i="1" l="1"/>
</calcChain>
</file>

<file path=xl/sharedStrings.xml><?xml version="1.0" encoding="utf-8"?>
<sst xmlns="http://schemas.openxmlformats.org/spreadsheetml/2006/main" count="23" uniqueCount="23">
  <si>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</si>
  <si>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</si>
  <si>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</si>
  <si>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</si>
  <si>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</si>
  <si>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</si>
  <si>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</si>
  <si>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</si>
  <si>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</si>
  <si>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</si>
  <si>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</si>
  <si>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</si>
  <si>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</si>
  <si>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</si>
  <si>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</si>
  <si>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</si>
  <si>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</si>
  <si>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В</t>
  </si>
  <si>
    <t>Аренда общего имущества МКД - 3,6 т.руб.</t>
  </si>
  <si>
    <t>Сведения за 2022 год о начислении платы за жилищные услуги.</t>
  </si>
  <si>
    <t>ХВ повышающий коэффициент</t>
  </si>
  <si>
    <t>ГВ повышающий коэффициент</t>
  </si>
  <si>
    <t>Отведение сточных вод на  содержание о/и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</si>
</sst>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3" xfId="1" applyNumberFormat="1" applyFont="1" applyFill="1" applyBorder="1" applyAlignment="1">
      <alignment horizontal="center" vertical="top"/>
    </xf>
    <xf numFmtId="164" fontId="4" fillId="0" borderId="3" xfId="1" applyNumberFormat="1" applyFont="1" applyFill="1" applyBorder="1" applyAlignment="1">
      <alignment horizontal="center" vertical="top"/>
    </xf>
    <xf numFmtId="165" fontId="4" fillId="0" borderId="3" xfId="1" applyNumberFormat="1" applyFont="1" applyFill="1" applyBorder="1" applyAlignment="1">
      <alignment horizontal="center" vertical="top"/>
    </xf>
    <xf numFmtId="4" fontId="4" fillId="0" borderId="3" xfId="2" applyNumberFormat="1" applyFont="1" applyFill="1" applyBorder="1" applyAlignment="1">
      <alignment horizontal="center" vertical="top"/>
    </xf>
    <xf numFmtId="165" fontId="4" fillId="0" borderId="3" xfId="2" applyNumberFormat="1" applyFont="1" applyFill="1" applyBorder="1" applyAlignment="1">
      <alignment horizontal="center" vertical="top"/>
    </xf>
    <xf numFmtId="0" fontId="4" fillId="0" borderId="3" xfId="2" applyNumberFormat="1" applyFont="1" applyFill="1" applyBorder="1" applyAlignment="1">
      <alignment horizontal="center" vertical="top"/>
    </xf>
    <xf numFmtId="2" fontId="4" fillId="0" borderId="3" xfId="2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0" xfId="0" applyNumberFormat="1" applyFont="1"/>
    <xf numFmtId="4" fontId="3" fillId="0" borderId="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165" fontId="4" fillId="0" borderId="9" xfId="2" applyNumberFormat="1" applyFont="1" applyFill="1" applyBorder="1" applyAlignment="1">
      <alignment horizontal="center" vertical="top"/>
    </xf>
    <xf numFmtId="4" fontId="4" fillId="0" borderId="9" xfId="2" applyNumberFormat="1" applyFont="1" applyFill="1" applyBorder="1" applyAlignment="1">
      <alignment horizontal="center" vertical="top"/>
    </xf>
    <xf numFmtId="0" fontId="4" fillId="0" borderId="9" xfId="2" applyNumberFormat="1" applyFont="1" applyFill="1" applyBorder="1" applyAlignment="1">
      <alignment horizontal="center" vertical="top"/>
    </xf>
    <xf numFmtId="2" fontId="4" fillId="0" borderId="9" xfId="2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/>
    </xf>
    <xf numFmtId="4" fontId="3" fillId="0" borderId="15" xfId="0" applyNumberFormat="1" applyFont="1" applyFill="1" applyBorder="1" applyAlignment="1">
      <alignment horizontal="center"/>
    </xf>
    <xf numFmtId="4" fontId="3" fillId="0" borderId="16" xfId="0" applyNumberFormat="1" applyFont="1" applyFill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5" fillId="0" borderId="0" xfId="0" applyFont="1"/>
    <xf numFmtId="0" fontId="2" fillId="0" borderId="0" xfId="0" applyFont="1"/>
    <xf numFmtId="0" fontId="5" fillId="0" borderId="17" xfId="0" applyFont="1" applyBorder="1"/>
    <xf numFmtId="0" fontId="5" fillId="0" borderId="19" xfId="0" applyFont="1" applyBorder="1" applyAlignment="1">
      <alignment horizontal="left"/>
    </xf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0" fontId="5" fillId="0" borderId="18" xfId="0" applyFont="1" applyBorder="1"/>
    <xf numFmtId="0" fontId="5" fillId="2" borderId="0" xfId="0" applyFont="1" applyFill="1" applyAlignment="1">
      <alignment horizont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4" fontId="5" fillId="0" borderId="20" xfId="0" applyNumberFormat="1" applyFont="1" applyFill="1" applyBorder="1" applyAlignment="1">
      <alignment horizontal="center"/>
    </xf>
    <xf numFmtId="4" fontId="5" fillId="0" borderId="21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6" zoomScaleNormal="100" workbookViewId="0">
      <selection activeCell="B8" sqref="B8:I8"/>
    </sheetView>
  </sheetViews>
  <sheetFormatPr defaultRowHeight="16.5" x14ac:dyDescent="0.25"/>
  <cols>
    <col min="1" max="1" width="23.5703125" style="2" customWidth="1"/>
    <col min="2" max="2" width="17.28515625" style="2" customWidth="1"/>
    <col min="3" max="3" width="18.42578125" style="2" customWidth="1"/>
    <col min="4" max="4" width="17.5703125" style="2" customWidth="1"/>
    <col min="5" max="5" width="17.7109375" style="2" customWidth="1"/>
    <col min="6" max="6" width="16.7109375" style="2" customWidth="1"/>
    <col min="7" max="7" width="16.85546875" style="2" customWidth="1"/>
    <col min="8" max="8" width="18" style="2" customWidth="1"/>
    <col min="9" max="9" width="17.7109375" style="2" customWidth="1"/>
    <col min="10" max="12" width="14.140625" customWidth="1"/>
  </cols>
  <sheetData>
    <row r="1" spans="1:10" s="31" customFormat="1" x14ac:dyDescent="0.25">
      <c r="A1" s="30"/>
      <c r="B1" s="37" t="s">
        <v>19</v>
      </c>
      <c r="C1" s="37"/>
      <c r="D1" s="37"/>
      <c r="E1" s="37"/>
      <c r="F1" s="37"/>
      <c r="G1" s="37"/>
      <c r="H1" s="37"/>
      <c r="I1" s="30"/>
    </row>
    <row r="2" spans="1:10" ht="17.25" thickBot="1" x14ac:dyDescent="0.3">
      <c r="B2" s="3"/>
      <c r="C2" s="3"/>
      <c r="D2" s="3"/>
      <c r="E2" s="3"/>
      <c r="F2" s="3"/>
      <c r="G2" s="3"/>
      <c r="H2" s="3"/>
    </row>
    <row r="3" spans="1:10" ht="15" customHeight="1" x14ac:dyDescent="0.25">
      <c r="A3" s="38" t="s">
        <v>0</v>
      </c>
      <c r="B3" s="40" t="s">
        <v>1</v>
      </c>
      <c r="C3" s="42" t="s">
        <v>2</v>
      </c>
      <c r="D3" s="42" t="s">
        <v>3</v>
      </c>
      <c r="E3" s="42" t="s">
        <v>4</v>
      </c>
      <c r="F3" s="42" t="s">
        <v>5</v>
      </c>
      <c r="G3" s="42" t="s">
        <v>6</v>
      </c>
      <c r="H3" s="42" t="s">
        <v>7</v>
      </c>
      <c r="I3" s="44" t="s">
        <v>8</v>
      </c>
    </row>
    <row r="4" spans="1:10" ht="15" customHeight="1" x14ac:dyDescent="0.25">
      <c r="A4" s="39"/>
      <c r="B4" s="41"/>
      <c r="C4" s="43"/>
      <c r="D4" s="43"/>
      <c r="E4" s="43"/>
      <c r="F4" s="43"/>
      <c r="G4" s="43"/>
      <c r="H4" s="43"/>
      <c r="I4" s="45"/>
      <c r="J4" s="1"/>
    </row>
    <row r="5" spans="1:10" ht="15" customHeight="1" thickBot="1" x14ac:dyDescent="0.3">
      <c r="A5" s="39"/>
      <c r="B5" s="41"/>
      <c r="C5" s="43"/>
      <c r="D5" s="43"/>
      <c r="E5" s="43"/>
      <c r="F5" s="43"/>
      <c r="G5" s="43"/>
      <c r="H5" s="43"/>
      <c r="I5" s="45"/>
    </row>
    <row r="6" spans="1:10" s="31" customFormat="1" ht="18.600000000000001" customHeight="1" x14ac:dyDescent="0.25">
      <c r="A6" s="32" t="s">
        <v>13</v>
      </c>
      <c r="B6" s="46" t="s">
        <v>14</v>
      </c>
      <c r="C6" s="46"/>
      <c r="D6" s="46"/>
      <c r="E6" s="46"/>
      <c r="F6" s="46"/>
      <c r="G6" s="46"/>
      <c r="H6" s="46"/>
      <c r="I6" s="47"/>
    </row>
    <row r="7" spans="1:10" ht="18.600000000000001" customHeight="1" x14ac:dyDescent="0.25">
      <c r="A7" s="36" t="s">
        <v>17</v>
      </c>
      <c r="B7" s="25">
        <v>1842.2600000000002</v>
      </c>
      <c r="C7" s="5">
        <v>4760.5600000000004</v>
      </c>
      <c r="D7" s="4">
        <v>210.26793599999999</v>
      </c>
      <c r="E7" s="5">
        <v>4760.5600000000004</v>
      </c>
      <c r="F7" s="4"/>
      <c r="G7" s="4"/>
      <c r="H7" s="5">
        <v>4474.55</v>
      </c>
      <c r="I7" s="17">
        <f>B7+C7-H7</f>
        <v>2128.2700000000004</v>
      </c>
    </row>
    <row r="8" spans="1:10" ht="18.600000000000001" customHeight="1" x14ac:dyDescent="0.25">
      <c r="A8" s="28"/>
      <c r="B8" s="48" t="s">
        <v>20</v>
      </c>
      <c r="C8" s="48"/>
      <c r="D8" s="48"/>
      <c r="E8" s="48"/>
      <c r="F8" s="48"/>
      <c r="G8" s="48"/>
      <c r="H8" s="48"/>
      <c r="I8" s="51"/>
    </row>
    <row r="9" spans="1:10" ht="18.600000000000001" customHeight="1" x14ac:dyDescent="0.25">
      <c r="A9" s="28"/>
      <c r="B9" s="25">
        <v>493.52</v>
      </c>
      <c r="C9" s="6"/>
      <c r="D9" s="7"/>
      <c r="E9" s="8"/>
      <c r="F9" s="7"/>
      <c r="G9" s="6"/>
      <c r="H9" s="5">
        <v>71</v>
      </c>
      <c r="I9" s="17">
        <f>B9+C9-H9</f>
        <v>422.52</v>
      </c>
    </row>
    <row r="10" spans="1:10" ht="18.600000000000001" customHeight="1" x14ac:dyDescent="0.25">
      <c r="A10" s="28"/>
      <c r="B10" s="48" t="s">
        <v>15</v>
      </c>
      <c r="C10" s="48"/>
      <c r="D10" s="48"/>
      <c r="E10" s="48"/>
      <c r="F10" s="48"/>
      <c r="G10" s="48"/>
      <c r="H10" s="48"/>
      <c r="I10" s="51"/>
    </row>
    <row r="11" spans="1:10" ht="18.600000000000001" customHeight="1" x14ac:dyDescent="0.25">
      <c r="A11" s="28"/>
      <c r="B11" s="25">
        <v>15872.96</v>
      </c>
      <c r="C11" s="6">
        <v>49206.75</v>
      </c>
      <c r="D11" s="7">
        <v>210.26793599999999</v>
      </c>
      <c r="E11" s="8">
        <v>49206.75</v>
      </c>
      <c r="F11" s="7"/>
      <c r="G11" s="6"/>
      <c r="H11" s="5">
        <v>45918</v>
      </c>
      <c r="I11" s="17">
        <f>B11+C11-H11</f>
        <v>19161.71</v>
      </c>
    </row>
    <row r="12" spans="1:10" ht="18.600000000000001" customHeight="1" x14ac:dyDescent="0.25">
      <c r="A12" s="28"/>
      <c r="B12" s="48" t="s">
        <v>21</v>
      </c>
      <c r="C12" s="48"/>
      <c r="D12" s="48"/>
      <c r="E12" s="48"/>
      <c r="F12" s="48"/>
      <c r="G12" s="48"/>
      <c r="H12" s="48"/>
      <c r="I12" s="51"/>
    </row>
    <row r="13" spans="1:10" ht="18.600000000000001" customHeight="1" x14ac:dyDescent="0.25">
      <c r="A13" s="28"/>
      <c r="B13" s="25">
        <v>2681.48</v>
      </c>
      <c r="C13" s="6"/>
      <c r="D13" s="7"/>
      <c r="E13" s="8"/>
      <c r="F13" s="7"/>
      <c r="G13" s="6"/>
      <c r="H13" s="5">
        <v>385.8</v>
      </c>
      <c r="I13" s="17">
        <f>B13+C13-H13</f>
        <v>2295.6799999999998</v>
      </c>
    </row>
    <row r="14" spans="1:10" ht="18.600000000000001" customHeight="1" x14ac:dyDescent="0.25">
      <c r="A14" s="28"/>
      <c r="B14" s="48" t="s">
        <v>22</v>
      </c>
      <c r="C14" s="48"/>
      <c r="D14" s="48"/>
      <c r="E14" s="48"/>
      <c r="F14" s="48"/>
      <c r="G14" s="48"/>
      <c r="H14" s="48"/>
      <c r="I14" s="51"/>
    </row>
    <row r="15" spans="1:10" ht="18.600000000000001" customHeight="1" x14ac:dyDescent="0.25">
      <c r="A15" s="28"/>
      <c r="B15" s="25"/>
      <c r="C15" s="6">
        <v>1465.21</v>
      </c>
      <c r="D15" s="7">
        <v>35.044663</v>
      </c>
      <c r="E15" s="8">
        <v>1465.21</v>
      </c>
      <c r="F15" s="7"/>
      <c r="G15" s="6"/>
      <c r="H15" s="5">
        <v>79.45</v>
      </c>
      <c r="I15" s="17">
        <f>B15+C15-H15</f>
        <v>1385.76</v>
      </c>
    </row>
    <row r="16" spans="1:10" ht="18.600000000000001" customHeight="1" x14ac:dyDescent="0.25">
      <c r="A16" s="28"/>
      <c r="B16" s="48" t="s">
        <v>9</v>
      </c>
      <c r="C16" s="48"/>
      <c r="D16" s="48"/>
      <c r="E16" s="48"/>
      <c r="F16" s="48"/>
      <c r="G16" s="48"/>
      <c r="H16" s="48"/>
      <c r="I16" s="51"/>
    </row>
    <row r="17" spans="1:11" ht="18.600000000000001" customHeight="1" x14ac:dyDescent="0.25">
      <c r="A17" s="28"/>
      <c r="B17" s="26">
        <v>234139.55999999994</v>
      </c>
      <c r="C17" s="9">
        <v>681694.8</v>
      </c>
      <c r="D17" s="10">
        <v>30703.200000000001</v>
      </c>
      <c r="E17" s="9">
        <v>700954.2</v>
      </c>
      <c r="F17" s="11"/>
      <c r="G17" s="12"/>
      <c r="H17" s="5">
        <v>650063.6</v>
      </c>
      <c r="I17" s="17">
        <f>B17+C17-H17</f>
        <v>265770.76</v>
      </c>
      <c r="J17" s="1"/>
      <c r="K17" s="1"/>
    </row>
    <row r="18" spans="1:11" ht="18.600000000000001" customHeight="1" x14ac:dyDescent="0.25">
      <c r="A18" s="28"/>
      <c r="B18" s="48" t="s">
        <v>10</v>
      </c>
      <c r="C18" s="52"/>
      <c r="D18" s="52"/>
      <c r="E18" s="52"/>
      <c r="F18" s="52"/>
      <c r="G18" s="52"/>
      <c r="H18" s="52"/>
      <c r="I18" s="50"/>
    </row>
    <row r="19" spans="1:11" ht="18.600000000000001" customHeight="1" x14ac:dyDescent="0.25">
      <c r="A19" s="28"/>
      <c r="B19" s="26">
        <v>5568.3300000000008</v>
      </c>
      <c r="C19" s="15"/>
      <c r="D19" s="10"/>
      <c r="E19" s="15"/>
      <c r="F19" s="4"/>
      <c r="G19" s="4"/>
      <c r="H19" s="5">
        <v>4782.53</v>
      </c>
      <c r="I19" s="17">
        <f>B19+C19-H19</f>
        <v>785.80000000000109</v>
      </c>
    </row>
    <row r="20" spans="1:11" ht="18.600000000000001" customHeight="1" x14ac:dyDescent="0.25">
      <c r="A20" s="28"/>
      <c r="B20" s="48" t="s">
        <v>11</v>
      </c>
      <c r="C20" s="49"/>
      <c r="D20" s="49"/>
      <c r="E20" s="49"/>
      <c r="F20" s="49"/>
      <c r="G20" s="49"/>
      <c r="H20" s="49"/>
      <c r="I20" s="50"/>
    </row>
    <row r="21" spans="1:11" ht="18.600000000000001" customHeight="1" thickBot="1" x14ac:dyDescent="0.3">
      <c r="A21" s="29"/>
      <c r="B21" s="27">
        <v>52498.219999999987</v>
      </c>
      <c r="C21" s="20">
        <v>134787.24</v>
      </c>
      <c r="D21" s="21">
        <v>30703.200000000001</v>
      </c>
      <c r="E21" s="22">
        <v>134787.24</v>
      </c>
      <c r="F21" s="23"/>
      <c r="G21" s="24"/>
      <c r="H21" s="18">
        <v>131362.18</v>
      </c>
      <c r="I21" s="19">
        <f>B21+C21-H21</f>
        <v>55923.27999999997</v>
      </c>
    </row>
    <row r="22" spans="1:11" s="31" customFormat="1" ht="18.600000000000001" customHeight="1" thickBot="1" x14ac:dyDescent="0.3">
      <c r="A22" s="33" t="s">
        <v>12</v>
      </c>
      <c r="B22" s="53">
        <f>B21+B19+B17+B11+B7+B9+B13+B15</f>
        <v>313096.32999999996</v>
      </c>
      <c r="C22" s="54">
        <f t="shared" ref="C22:I22" si="0">C21+C19+C17+C11+C7+C9+C13+C15</f>
        <v>871914.56</v>
      </c>
      <c r="D22" s="54">
        <f t="shared" si="0"/>
        <v>61861.980534999995</v>
      </c>
      <c r="E22" s="54">
        <f t="shared" si="0"/>
        <v>891173.96</v>
      </c>
      <c r="F22" s="54">
        <f t="shared" si="0"/>
        <v>0</v>
      </c>
      <c r="G22" s="54">
        <f t="shared" si="0"/>
        <v>0</v>
      </c>
      <c r="H22" s="54">
        <f t="shared" si="0"/>
        <v>837137.11</v>
      </c>
      <c r="I22" s="55">
        <f t="shared" si="0"/>
        <v>347873.78</v>
      </c>
      <c r="K22" s="34"/>
    </row>
    <row r="23" spans="1:11" ht="18.600000000000001" customHeight="1" x14ac:dyDescent="0.25">
      <c r="A23" s="13" t="s">
        <v>18</v>
      </c>
      <c r="B23" s="14"/>
      <c r="C23" s="14"/>
      <c r="D23" s="14"/>
      <c r="E23" s="14"/>
      <c r="F23" s="14"/>
      <c r="G23" s="14"/>
      <c r="H23" s="14"/>
      <c r="I23" s="14"/>
      <c r="K23" s="1"/>
    </row>
    <row r="24" spans="1:11" ht="18.600000000000001" customHeight="1" x14ac:dyDescent="0.25">
      <c r="A24" s="30" t="s">
        <v>16</v>
      </c>
      <c r="B24" s="35">
        <f>H22/(B22+C22)</f>
        <v>0.70643832648660287</v>
      </c>
    </row>
    <row r="25" spans="1:11" x14ac:dyDescent="0.25">
      <c r="A25" s="30"/>
      <c r="B25" s="30"/>
      <c r="D25" s="16"/>
    </row>
  </sheetData>
  <mergeCells count="18">
    <mergeCell ref="I3:I5"/>
    <mergeCell ref="B6:I6"/>
    <mergeCell ref="B20:I20"/>
    <mergeCell ref="B10:I10"/>
    <mergeCell ref="B16:I16"/>
    <mergeCell ref="B18:I18"/>
    <mergeCell ref="B8:I8"/>
    <mergeCell ref="B12:I12"/>
    <mergeCell ref="B14:I14"/>
    <mergeCell ref="B1:H1"/>
    <mergeCell ref="A3:A5"/>
    <mergeCell ref="B3:B5"/>
    <mergeCell ref="C3:C5"/>
    <mergeCell ref="D3:D5"/>
    <mergeCell ref="E3:E5"/>
    <mergeCell ref="F3:F5"/>
    <mergeCell ref="G3:G5"/>
    <mergeCell ref="H3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2023-02-22T02:09:22Z</dcterms:modified>
</cp:coreProperties>
</file>